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sarango\Documents\KIt información territorial\Base Informacion SNI\Infraestructura, Energía y Medio Ambiente\7. Uso recursos naturales\"/>
    </mc:Choice>
  </mc:AlternateContent>
  <xr:revisionPtr revIDLastSave="0" documentId="8_{9B9413FD-437A-4C28-9708-526CF0C3336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ntenido" sheetId="6" r:id="rId1"/>
    <sheet name="Índice" sheetId="1" r:id="rId2"/>
    <sheet name="1" sheetId="2" r:id="rId3"/>
    <sheet name="1.1" sheetId="3" r:id="rId4"/>
    <sheet name="2" sheetId="4" r:id="rId5"/>
    <sheet name="2.1" sheetId="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M">#REF!</definedName>
    <definedName name="_xlnm._FilterDatabase" localSheetId="2" hidden="1">'1'!$B$11:$F$11</definedName>
    <definedName name="_xlnm._FilterDatabase" localSheetId="3" hidden="1">'1.1'!$B$11:$G$11</definedName>
    <definedName name="_xlnm._FilterDatabase" localSheetId="4" hidden="1">'2'!$B$12:$I$12</definedName>
    <definedName name="_xlnm._FilterDatabase" localSheetId="5" hidden="1">'2.1'!$B$12:$J$12</definedName>
    <definedName name="_Order1" hidden="1">255</definedName>
    <definedName name="AGUARICO">[1]LISTAS!#REF!</definedName>
    <definedName name="ALAUSI">[1]LISTAS!#REF!</definedName>
    <definedName name="ALFREDO_BAQUERIZO_MORENO">[1]LISTAS!#REF!</definedName>
    <definedName name="AMBATO">[1]LISTAS!#REF!</definedName>
    <definedName name="ANTONIO_ANTE">[1]LISTAS!#REF!</definedName>
    <definedName name="ANTONIOANTE">[2]Hoja6!#REF!</definedName>
    <definedName name="ARAJUNO">[1]LISTAS!#REF!</definedName>
    <definedName name="ARCHIDONA">[1]LISTAS!#REF!</definedName>
    <definedName name="ARENILLAS">[1]LISTAS!#REF!</definedName>
    <definedName name="ATACAMES">[1]LISTAS!#REF!</definedName>
    <definedName name="ATAHUALPA">[1]LISTAS!#REF!</definedName>
    <definedName name="AZOGUES">[1]LISTAS!#REF!</definedName>
    <definedName name="BABA">[1]LISTAS!#REF!</definedName>
    <definedName name="BABAHOYO">[1]LISTAS!#REF!</definedName>
    <definedName name="BALAO">[1]LISTAS!#REF!</definedName>
    <definedName name="BALSAS">[1]LISTAS!#REF!</definedName>
    <definedName name="BALZAR">[1]LISTAS!#REF!</definedName>
    <definedName name="BAÑOS_DE_AGUA_SANTA">[1]LISTAS!#REF!</definedName>
    <definedName name="BAÑOSDEAGUASANTA">[2]Hoja6!#REF!</definedName>
    <definedName name="BCA">#N/A</definedName>
    <definedName name="BCA_GDP">#N/A</definedName>
    <definedName name="BE">#N/A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G">#N/A</definedName>
    <definedName name="BFLG_D">#N/A</definedName>
    <definedName name="BFLG_DF">#N/A</definedName>
    <definedName name="BFRA">#N/A</definedName>
    <definedName name="BI">#N/A</definedName>
    <definedName name="BIBLIÁN">[1]LISTAS!#REF!</definedName>
    <definedName name="BK">#N/A</definedName>
    <definedName name="BKF">#N/A</definedName>
    <definedName name="BMG">[3]Q6!$E$28:$AH$28</definedName>
    <definedName name="BMII">#N/A</definedName>
    <definedName name="BMIIB">#N/A</definedName>
    <definedName name="BMIIG">#N/A</definedName>
    <definedName name="BOLÍVAR_CARCHI">[1]LISTAS!#REF!</definedName>
    <definedName name="BOLÍVAR_MANABÍ">[1]LISTAS!#REF!</definedName>
    <definedName name="BOLIVARM">[2]Hoja6!#REF!</definedName>
    <definedName name="BUENA_FÉ">[1]LISTAS!#REF!</definedName>
    <definedName name="BUENAFÉ">[2]Hoja6!#REF!</definedName>
    <definedName name="BXG">[3]Q6!$E$26:$AH$26</definedName>
    <definedName name="calcNGS_NGDP">#N/A</definedName>
    <definedName name="CALUMA">[1]LISTAS!#REF!</definedName>
    <definedName name="CALVAS">[1]LISTAS!#REF!</definedName>
    <definedName name="CAMILO_PONCE_ENRÍQUEZ">[1]LISTAS!#REF!</definedName>
    <definedName name="CAMILOPONCEENRÍQUEZ">[2]Hoja6!#REF!</definedName>
    <definedName name="CANAR">[2]Hoja6!#REF!</definedName>
    <definedName name="CAÑAR_">[1]LISTAS!#REF!</definedName>
    <definedName name="CARLOS_JULIO_AROSEMENA_TOLA">[1]LISTAS!#REF!</definedName>
    <definedName name="CARLOSJULIOAROSEMENATOLA">[2]Hoja6!#REF!</definedName>
    <definedName name="CASCALES">[1]LISTAS!#REF!</definedName>
    <definedName name="CATAMAYO">[1]LISTAS!#REF!</definedName>
    <definedName name="CAYAMBE">[1]LISTAS!#REF!</definedName>
    <definedName name="CELICA">[1]LISTAS!#REF!</definedName>
    <definedName name="CENTINELA_DEL_CÓNDOR">[1]LISTAS!#REF!</definedName>
    <definedName name="CENTINELADELCONDOR">[2]Hoja6!#REF!</definedName>
    <definedName name="CEVALLOS">[1]LISTAS!#REF!</definedName>
    <definedName name="CHAGUARPAMBA">[1]LISTAS!#REF!</definedName>
    <definedName name="CHAMBO">[1]LISTAS!#REF!</definedName>
    <definedName name="CHILLA">[1]LISTAS!#REF!</definedName>
    <definedName name="CHILLANES">[1]LISTAS!#REF!</definedName>
    <definedName name="CHIMBO">[1]LISTAS!#REF!</definedName>
    <definedName name="CHINCHI">[2]Hoja6!#REF!</definedName>
    <definedName name="CHINCHIPE">[1]LISTAS!#REF!</definedName>
    <definedName name="CHONE">[1]LISTAS!#REF!</definedName>
    <definedName name="CHORDELEG">[1]LISTAS!#REF!</definedName>
    <definedName name="CHUNCHI">[1]LISTAS!#REF!</definedName>
    <definedName name="CJORDELEG">[2]Hoja6!#REF!</definedName>
    <definedName name="codigo_series">[1]LISTAS!$G$2:$G$9</definedName>
    <definedName name="COLIMES">[1]LISTAS!#REF!</definedName>
    <definedName name="COLTA">[1]LISTAS!#REF!</definedName>
    <definedName name="CORONELMARCELINOMARIDUEÑA">[2]Hoja6!#REF!</definedName>
    <definedName name="COTACACHI">[1]LISTAS!#REF!</definedName>
    <definedName name="CUENCA">[1]LISTAS!#REF!</definedName>
    <definedName name="CUMANDÁ">[1]LISTAS!#REF!</definedName>
    <definedName name="CUYABENO">[1]LISTAS!#REF!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ULE">[1]LISTAS!#REF!</definedName>
    <definedName name="DÉLEG">[1]LISTAS!#REF!</definedName>
    <definedName name="deuda">[4]ramas!$A$1:$L$29</definedName>
    <definedName name="DGproj">#N/A</definedName>
    <definedName name="DOMINGO">#REF!</definedName>
    <definedName name="Dproj">#N/A</definedName>
    <definedName name="DSD">#N/A</definedName>
    <definedName name="DSD_S">#N/A</definedName>
    <definedName name="DSDB">#N/A</definedName>
    <definedName name="DSDG">#N/A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Bproj">#N/A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DURÁN">[1]LISTAS!#REF!</definedName>
    <definedName name="E1s">[1]LISTAS!$F$2:$F$3001</definedName>
    <definedName name="ECHEANDÍA">[1]LISTAS!#REF!</definedName>
    <definedName name="EL_CARMEN">[1]LISTAS!#REF!</definedName>
    <definedName name="EL_CHACO">[1]LISTAS!#REF!</definedName>
    <definedName name="EL_EMPALME">[1]LISTAS!#REF!</definedName>
    <definedName name="EL_GUABO">[1]LISTAS!#REF!</definedName>
    <definedName name="EL_PAN">[1]LISTAS!#REF!</definedName>
    <definedName name="EL_PANGUI">[1]LISTAS!#REF!</definedName>
    <definedName name="EL_TAMBO">[1]LISTAS!#REF!</definedName>
    <definedName name="EL_TRIUNFO">[1]LISTAS!#REF!</definedName>
    <definedName name="ELCARMEN">[2]Hoja6!#REF!</definedName>
    <definedName name="ELCHACO">[2]Hoja6!#REF!</definedName>
    <definedName name="ELEGIRPROVINCIA">#REF!</definedName>
    <definedName name="ELEMPALME">[2]Hoja6!#REF!</definedName>
    <definedName name="ELGUABO">[2]Hoja6!#REF!</definedName>
    <definedName name="ELOY_ALFARO">[1]LISTAS!#REF!</definedName>
    <definedName name="ELOYALFARO">[2]Hoja6!#REF!</definedName>
    <definedName name="ELPAN">[2]Hoja6!#REF!</definedName>
    <definedName name="ELPANGUI">[2]Hoja6!#REF!</definedName>
    <definedName name="ELTAMBO">[2]Hoja6!#REF!</definedName>
    <definedName name="ELTRIUNFO">[2]Hoja6!#REF!</definedName>
    <definedName name="ENDA">#N/A</definedName>
    <definedName name="ESMERALDAS_">[1]LISTAS!#REF!</definedName>
    <definedName name="ESMERALDASU">[2]Hoja6!#REF!</definedName>
    <definedName name="ESPEJO">[1]LISTAS!#REF!</definedName>
    <definedName name="ESPÍNDOLA">[1]LISTAS!#REF!</definedName>
    <definedName name="FLAVIO_ALFARO">[1]LISTAS!#REF!</definedName>
    <definedName name="FLAVIOALFARO">[2]Hoja6!#REF!</definedName>
    <definedName name="GCB_NGDP">#N/A</definedName>
    <definedName name="GENERAL_ANTONIO_ELIZALDE">[1]LISTAS!#REF!</definedName>
    <definedName name="GENERALANTONIOELIZALDE">[2]Hoja6!#REF!</definedName>
    <definedName name="GGB_NGDP">#N/A</definedName>
    <definedName name="GIRÓN">[1]LISTAS!#REF!</definedName>
    <definedName name="GONZALO_PIZARRO">[1]LISTAS!#REF!</definedName>
    <definedName name="GONZALOPIZARRO">[2]Hoja6!#REF!</definedName>
    <definedName name="GONZANAMÁ">[1]LISTAS!#REF!</definedName>
    <definedName name="GUACHAPALA">[1]LISTAS!#REF!</definedName>
    <definedName name="GUALACEO">[1]LISTAS!#REF!</definedName>
    <definedName name="GUALAQUIZA">[1]LISTAS!#REF!</definedName>
    <definedName name="GUAMOTE">[1]LISTAS!#REF!</definedName>
    <definedName name="GUANO">[1]LISTAS!#REF!</definedName>
    <definedName name="GUARANDA">[1]LISTAS!#REF!</definedName>
    <definedName name="GUAYAQUIL">[1]LISTAS!#REF!</definedName>
    <definedName name="GUAYAQUILU">[2]Hoja6!#REF!</definedName>
    <definedName name="HTML_Description" hidden="1">""</definedName>
    <definedName name="HTML_Email" hidden="1">"freyes@uio.bce.fin.ec"</definedName>
    <definedName name="HTML_Header" hidden="1">""</definedName>
    <definedName name="HTML_LastUpdate" hidden="1">"07/12/2000"</definedName>
    <definedName name="HTML_LineAfter" hidden="1">FALSE</definedName>
    <definedName name="HTML_LineBefore" hidden="1">FALSE</definedName>
    <definedName name="HTML_Name" hidden="1">"Francisco Reyes O."</definedName>
    <definedName name="HTML_OBDlg2" hidden="1">TRUE</definedName>
    <definedName name="HTML_OBDlg4" hidden="1">TRUE</definedName>
    <definedName name="HTML_OS" hidden="1">0</definedName>
    <definedName name="HTML_PathFile" hidden="1">"D:\Freyes2000\Reten00\rley7900.htm"</definedName>
    <definedName name="HTML_Title" hidden="1">"Banco Central del Ecuador"</definedName>
    <definedName name="HTML1_1" hidden="1">"'[RETEA107.xls]RESUMEN 14,50'!$A$1:$E$26"</definedName>
    <definedName name="HTML1_10" hidden="1">"freyes@mail1.bce.fin.ec"</definedName>
    <definedName name="HTML1_11" hidden="1">1</definedName>
    <definedName name="HTML1_12" hidden="1">"C:\INTERNET\RETENC\retea107.htm"</definedName>
    <definedName name="HTML1_2" hidden="1">1</definedName>
    <definedName name="HTML1_3" hidden="1">"Banco Central del Ecuador"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"19/05/97"</definedName>
    <definedName name="HTML1_9" hidden="1">"Francisco Reyes O."</definedName>
    <definedName name="HTML10_1" hidden="1">"'[rley7999.xls]RESUMEN 99'!$A$1:$C$16"</definedName>
    <definedName name="HTML10_10" hidden="1">"freyes@uio.bce.fin.ec"</definedName>
    <definedName name="HTML10_11" hidden="1">1</definedName>
    <definedName name="HTML10_12" hidden="1">"C:\RETEN99\rley7999.htm"</definedName>
    <definedName name="HTML10_2" hidden="1">1</definedName>
    <definedName name="HTML10_3" hidden="1">"Banco Central del Ecuador"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"29/06/99"</definedName>
    <definedName name="HTML10_9" hidden="1">"Francisco Reyes O."</definedName>
    <definedName name="HTML11_1" hidden="1">"'[rley7999.xls]RESUMEN 99'!$A$1:$C$17"</definedName>
    <definedName name="HTML11_10" hidden="1">"freyes@uio.bce.fin.ec"</definedName>
    <definedName name="HTML11_11" hidden="1">1</definedName>
    <definedName name="HTML11_12" hidden="1">"C:\RETEN99\rley7999.htm"</definedName>
    <definedName name="HTML11_2" hidden="1">1</definedName>
    <definedName name="HTML11_3" hidden="1">"Banco Central del Ecuador"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"02/08/99"</definedName>
    <definedName name="HTML11_9" hidden="1">"Francisco Reyes O."</definedName>
    <definedName name="HTML12_1" hidden="1">"'[rley7999.xls]RESUMEN 99'!$A$1:$C$18"</definedName>
    <definedName name="HTML12_10" hidden="1">"freyes@uio.bce.fin.ec"</definedName>
    <definedName name="HTML12_11" hidden="1">1</definedName>
    <definedName name="HTML12_12" hidden="1">"C:\RETEN99\rley7999.htm"</definedName>
    <definedName name="HTML12_2" hidden="1">1</definedName>
    <definedName name="HTML12_3" hidden="1">"Banco Cenral del Ecuador"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"16/08/99"</definedName>
    <definedName name="HTML12_9" hidden="1">"Francisco Reyes O."</definedName>
    <definedName name="HTML13_1" hidden="1">"'[RLEY7999.XLS]RESUMEN 99'!$A$1:$C$19"</definedName>
    <definedName name="HTML13_10" hidden="1">"freyes@uio.bce.fin.ec"</definedName>
    <definedName name="HTML13_11" hidden="1">1</definedName>
    <definedName name="HTML13_12" hidden="1">"C:\FREYES\RETEN99\rley7999.htm"</definedName>
    <definedName name="HTML13_2" hidden="1">1</definedName>
    <definedName name="HTML13_3" hidden="1">"Banco Central del Ecuador"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"22/09/99"</definedName>
    <definedName name="HTML13_9" hidden="1">"Francisco Reyes O."</definedName>
    <definedName name="HTML14_1" hidden="1">"'[RLEY7999.XLS]RESUMEN 99'!$A$1:$C$20"</definedName>
    <definedName name="HTML14_10" hidden="1">"freyes@uio.bce.fin.ec"</definedName>
    <definedName name="HTML14_11" hidden="1">1</definedName>
    <definedName name="HTML14_12" hidden="1">"C:\FREYES\RETEN99\rley7999.htm"</definedName>
    <definedName name="HTML14_2" hidden="1">1</definedName>
    <definedName name="HTML14_3" hidden="1">"Banco Central del Ecuador"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"29/10/99"</definedName>
    <definedName name="HTML14_9" hidden="1">"Francisco Reyes O."</definedName>
    <definedName name="HTML15_1" hidden="1">"'[RLEY7999.XLS]RESUMEN 99'!$A$1:$C$21"</definedName>
    <definedName name="HTML15_10" hidden="1">"freyes@uio.bce.fin.ec"</definedName>
    <definedName name="HTML15_11" hidden="1">1</definedName>
    <definedName name="HTML15_12" hidden="1">"C:\FREYES\RETEN99\Rley7999.htm"</definedName>
    <definedName name="HTML15_2" hidden="1">1</definedName>
    <definedName name="HTML15_3" hidden="1">"Banco Central del Ecuador"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"5/11/99"</definedName>
    <definedName name="HTML15_9" hidden="1">"Francisco Reyes O"</definedName>
    <definedName name="HTML16_1" hidden="1">"'[RLEY7999.XLS]RESUMEN 99'!$A$1:$D$22"</definedName>
    <definedName name="HTML16_10" hidden="1">"freyes@uio.bce.fin.ec"</definedName>
    <definedName name="HTML16_11" hidden="1">1</definedName>
    <definedName name="HTML16_12" hidden="1">"C:\FREYES\RETEN99\Rley7999.htm"</definedName>
    <definedName name="HTML16_2" hidden="1">1</definedName>
    <definedName name="HTML16_3" hidden="1">"Banco Central del Ecuador"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"26/11/99"</definedName>
    <definedName name="HTML16_9" hidden="1">"Francisco Reyes O."</definedName>
    <definedName name="HTML17_1" hidden="1">"'[RLEY7999.XLS]RESUMEN 99'!$A$1:$C$22"</definedName>
    <definedName name="HTML17_10" hidden="1">"freyes@uio.bce.fin.ec"</definedName>
    <definedName name="HTML17_11" hidden="1">1</definedName>
    <definedName name="HTML17_12" hidden="1">"C:\FREYES\RETEN99\Rley7999.htm"</definedName>
    <definedName name="HTML17_2" hidden="1">1</definedName>
    <definedName name="HTML17_3" hidden="1">"Banco Central del Ecuador"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"1/12/99"</definedName>
    <definedName name="HTML17_9" hidden="1">"Francisco Reyes"</definedName>
    <definedName name="HTML18_1" hidden="1">"'[RLEY7999.XLS]RESUMEN 99'!$A$1:$C$23"</definedName>
    <definedName name="HTML18_10" hidden="1">"freyes@uio.bce.fin.ec"</definedName>
    <definedName name="HTML18_11" hidden="1">1</definedName>
    <definedName name="HTML18_12" hidden="1">"C:\FREYES\RETEN99\Rley7999.htm"</definedName>
    <definedName name="HTML18_2" hidden="1">1</definedName>
    <definedName name="HTML18_3" hidden="1">"Banco Central del Ecuador"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"6/12/99"</definedName>
    <definedName name="HTML18_9" hidden="1">"Francisco Reyes O"</definedName>
    <definedName name="HTML19_1" hidden="1">"'[RLEY7999.XLS]RESUMEN 99'!$A$1:$D$23"</definedName>
    <definedName name="HTML19_10" hidden="1">"freyes@uio.bce.fin.ec"</definedName>
    <definedName name="HTML19_11" hidden="1">1</definedName>
    <definedName name="HTML19_12" hidden="1">"C:\FREYES\RETEN99\Rley7999.htm"</definedName>
    <definedName name="HTML19_2" hidden="1">1</definedName>
    <definedName name="HTML19_3" hidden="1">"Banco Central del Ecuador"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"7/12/99"</definedName>
    <definedName name="HTML19_9" hidden="1">"Francisco Reyes O."</definedName>
    <definedName name="HTML2_1" hidden="1">"'[RETEA107.xls]RESUMEN 14,50'!$A$1:$C$25"</definedName>
    <definedName name="HTML2_10" hidden="1">"freyes@mail1.bce.fin.ec"</definedName>
    <definedName name="HTML2_11" hidden="1">1</definedName>
    <definedName name="HTML2_12" hidden="1">"C:\INTERNET\RETENC\retea107.htm"</definedName>
    <definedName name="HTML2_2" hidden="1">1</definedName>
    <definedName name="HTML2_3" hidden="1">"Banco Central del Ecuador"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"03/06/97"</definedName>
    <definedName name="HTML2_9" hidden="1">"Francisco Reyes O."</definedName>
    <definedName name="HTML20_1" hidden="1">"'[Rley7900 (FEP).xls]RESUMEN '!$A$1:$C$32"</definedName>
    <definedName name="HTML20_10" hidden="1">"jluzuriaga@uio.bce.fin.ec"</definedName>
    <definedName name="HTML20_11" hidden="1">1</definedName>
    <definedName name="HTML20_12" hidden="1">"F:\USERS\JLUZURIA\Hidrocarburos\Cuentas\Rley7900.htm"</definedName>
    <definedName name="HTML20_2" hidden="1">1</definedName>
    <definedName name="HTML20_3" hidden="1">"Banco Central del Ecuador"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"29/12/2000"</definedName>
    <definedName name="HTML20_9" hidden="1">"José Luzuriaga Erazo"</definedName>
    <definedName name="HTML21_1" hidden="1">"'[Rley7901 (FEP).xls]RESUMEN '!$A$1:$B$24"</definedName>
    <definedName name="HTML21_10" hidden="1">"jluzuriaga@uio.bce.fin.ec"</definedName>
    <definedName name="HTML21_11" hidden="1">1</definedName>
    <definedName name="HTML21_12" hidden="1">"F:\USERS\JLUZURIA\Hidrocarburos-2001\Cuentas\Rley7901.htm"</definedName>
    <definedName name="HTML21_2" hidden="1">1</definedName>
    <definedName name="HTML21_3" hidden="1">"Banco Central del Ecuador"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"02/03/2001"</definedName>
    <definedName name="HTML21_9" hidden="1">"José Luzuriaga Erazo"</definedName>
    <definedName name="HTML3_1" hidden="1">"'[RETEA107.xls]RESUMEN 14,50'!$A$1:$E$27"</definedName>
    <definedName name="HTML3_10" hidden="1">"freyes@mail1.bce.fin.ec"</definedName>
    <definedName name="HTML3_11" hidden="1">1</definedName>
    <definedName name="HTML3_12" hidden="1">"C:\INTERNET\RETENC\retea107.htm"</definedName>
    <definedName name="HTML3_2" hidden="1">1</definedName>
    <definedName name="HTML3_3" hidden="1">"Banco Central del Ecuador"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"25/06/97"</definedName>
    <definedName name="HTML3_9" hidden="1">"Francisco Reyes O."</definedName>
    <definedName name="HTML4_1" hidden="1">"'[RETEA107.xls]RESUMEN 14,50'!$A$1:$C$29"</definedName>
    <definedName name="HTML4_10" hidden="1">"freyes@mail1.bce.fin.ec"</definedName>
    <definedName name="HTML4_11" hidden="1">1</definedName>
    <definedName name="HTML4_12" hidden="1">"C:\INTERNET\RETENC\retea107.htm"</definedName>
    <definedName name="HTML4_2" hidden="1">1</definedName>
    <definedName name="HTML4_3" hidden="1">"Banco Central del Ecuador"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"09/07/97"</definedName>
    <definedName name="HTML4_9" hidden="1">"Francisco Reyes O."</definedName>
    <definedName name="HTML5_1" hidden="1">"'[RET1079798.xls]CREDITOS  98'!$A$1:$K$72"</definedName>
    <definedName name="HTML5_10" hidden="1">"parmas @ uio.bce.fin.ec"</definedName>
    <definedName name="HTML5_11" hidden="1">1</definedName>
    <definedName name="HTML5_12" hidden="1">"C:\RETENC\MyHTML.htm"</definedName>
    <definedName name="HTML5_2" hidden="1">1</definedName>
    <definedName name="HTML5_3" hidden="1">"RET1079798"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"23/07/98"</definedName>
    <definedName name="HTML5_9" hidden="1">"Patricia Armas Almeida"</definedName>
    <definedName name="HTML6_1" hidden="1">"'[RET1079798.xls]RESUMEN 98'!$A$1:$C$27"</definedName>
    <definedName name="HTML6_10" hidden="1">"parmas @uio.bce.fin.ec"</definedName>
    <definedName name="HTML6_11" hidden="1">1</definedName>
    <definedName name="HTML6_12" hidden="1">"C:\INTERNET\RET1079798.xls.htm"</definedName>
    <definedName name="HTML6_2" hidden="1">1</definedName>
    <definedName name="HTML6_3" hidden="1">"RET1079798"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"29/07/98"</definedName>
    <definedName name="HTML6_9" hidden="1">"Patricia Armas Almeida"</definedName>
    <definedName name="HTML7_1" hidden="1">"'[RET107979899.xls]RESUMEN 99'!$A$1:$C$19"</definedName>
    <definedName name="HTML7_10" hidden="1">"parmas @ uio.bce.fin.ec"</definedName>
    <definedName name="HTML7_11" hidden="1">1</definedName>
    <definedName name="HTML7_12" hidden="1">"C:\INTERNET\RETENC\ret107979899.htm"</definedName>
    <definedName name="HTML7_2" hidden="1">1</definedName>
    <definedName name="HTML7_3" hidden="1">"Banco Central del Ecuador"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"18/02/99"</definedName>
    <definedName name="HTML7_9" hidden="1">"Patricia Armas Almeida"</definedName>
    <definedName name="HTML8_1" hidden="1">"'[RETA107.xls]RESUMEN 99'!$A$1:$C$17"</definedName>
    <definedName name="HTML8_10" hidden="1">"parmas @ uio.bce.fin.ec"</definedName>
    <definedName name="HTML8_11" hidden="1">1</definedName>
    <definedName name="HTML8_12" hidden="1">"C:\RETENC\RET107.htm"</definedName>
    <definedName name="HTML8_2" hidden="1">1</definedName>
    <definedName name="HTML8_3" hidden="1">"Banco Central del Ecuador"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"18/03/99"</definedName>
    <definedName name="HTML8_9" hidden="1">"Patricia Armas Almeida"</definedName>
    <definedName name="HTML9_1" hidden="1">"'[RETL79.xls]RESUMEN 99'!$A$1:$C$21"</definedName>
    <definedName name="HTML9_10" hidden="1">"parmas @ uio.bce.fin.ec"</definedName>
    <definedName name="HTML9_11" hidden="1">1</definedName>
    <definedName name="HTML9_12" hidden="1">"C:\INTERNET\RETENC\RETL79.htm"</definedName>
    <definedName name="HTML9_2" hidden="1">1</definedName>
    <definedName name="HTML9_3" hidden="1">"Banco Central del Ecuador"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"20/04/99"</definedName>
    <definedName name="HTML9_9" hidden="1">"Patricia Armas Almeida"</definedName>
    <definedName name="HTMLCount" hidden="1">21</definedName>
    <definedName name="HUAMBOYA">[1]LISTAS!#REF!</definedName>
    <definedName name="HUAQUILLAS">[1]LISTAS!#REF!</definedName>
    <definedName name="IBARRA">[1]LISTAS!#REF!</definedName>
    <definedName name="ISABELA">[1]LISTAS!#REF!</definedName>
    <definedName name="ISIDRO_AYORA">[1]LISTAS!#REF!</definedName>
    <definedName name="ISIDROAYORA">[2]Hoja6!#REF!</definedName>
    <definedName name="JAMA">[1]LISTAS!#REF!</definedName>
    <definedName name="JARAMIJO">[2]Hoja6!#REF!</definedName>
    <definedName name="JARAMIJÓ">[1]LISTAS!#REF!</definedName>
    <definedName name="JIPIJAPA">[1]LISTAS!#REF!</definedName>
    <definedName name="JUJÁN">[2]Hoja6!#REF!</definedName>
    <definedName name="JUNÍN">[1]LISTAS!#REF!</definedName>
    <definedName name="LA_CONCORDIA">[1]LISTAS!#REF!</definedName>
    <definedName name="LA_JOYA_DE_LOS_SACHAS">[1]LISTAS!#REF!</definedName>
    <definedName name="LA_LIBERTAD">[1]LISTAS!#REF!</definedName>
    <definedName name="LA_MANÁ">[1]LISTAS!#REF!</definedName>
    <definedName name="LA_TRONCAL">[1]LISTAS!#REF!</definedName>
    <definedName name="LACONCORDIA">[2]Hoja6!#REF!</definedName>
    <definedName name="LAGO_AGRIO">[1]LISTAS!#REF!</definedName>
    <definedName name="LAGOAGRIO">[2]Hoja6!#REF!</definedName>
    <definedName name="LAJOYADELOSSACHAS">[2]Hoja6!#REF!</definedName>
    <definedName name="LALIBERTAD">[2]Hoja6!#REF!</definedName>
    <definedName name="LAMANÁ">[2]Hoja6!#REF!</definedName>
    <definedName name="LAS_LAJAS">[1]LISTAS!#REF!</definedName>
    <definedName name="LAS_NAVES">[1]LISTAS!#REF!</definedName>
    <definedName name="LASLAJAS">[2]Hoja6!#REF!</definedName>
    <definedName name="LASNAVES">[2]Hoja6!#REF!</definedName>
    <definedName name="LATACUNGA">[1]LISTAS!#REF!</definedName>
    <definedName name="LATRONCAL">[2]Hoja6!#REF!</definedName>
    <definedName name="LIMÓN_INDANZA">[1]LISTAS!#REF!</definedName>
    <definedName name="LIMONINDANZA">[2]Hoja6!#REF!</definedName>
    <definedName name="LOGROÑO">[1]LISTAS!#REF!</definedName>
    <definedName name="LOJA_">[1]LISTAS!#REF!</definedName>
    <definedName name="LOJAU">[2]Hoja6!#REF!</definedName>
    <definedName name="LOMAS_DE_SARGENTILLO">[1]LISTAS!#REF!</definedName>
    <definedName name="LOMASDESARGENTILLO">[2]Hoja6!#REF!</definedName>
    <definedName name="LORETO">[1]LISTAS!#REF!</definedName>
    <definedName name="LUR">#N/A</definedName>
    <definedName name="MACARÁ">[1]LISTAS!#REF!</definedName>
    <definedName name="MACHALA">[1]LISTAS!#REF!</definedName>
    <definedName name="MANABI">#REF!</definedName>
    <definedName name="MANTA">[1]LISTAS!#REF!</definedName>
    <definedName name="MARCABELÍ">[1]LISTAS!#REF!</definedName>
    <definedName name="MCV">#N/A</definedName>
    <definedName name="MCV_B">#N/A</definedName>
    <definedName name="MCV_D">#N/A</definedName>
    <definedName name="MCV_N">#N/A</definedName>
    <definedName name="MCV_T">#N/A</definedName>
    <definedName name="MEJIA">[1]LISTAS!#REF!</definedName>
    <definedName name="MERA">[1]LISTAS!#REF!</definedName>
    <definedName name="MILAGRO">[1]LISTAS!#REF!</definedName>
    <definedName name="MIRA">[1]LISTAS!#REF!</definedName>
    <definedName name="MOCACHE">[1]LISTAS!#REF!</definedName>
    <definedName name="MOCHA">[1]LISTAS!#REF!</definedName>
    <definedName name="MONTALVO">[1]LISTAS!#REF!</definedName>
    <definedName name="MONTECRISTI">[1]LISTAS!#REF!</definedName>
    <definedName name="MONTÚFAR">[1]LISTAS!#REF!</definedName>
    <definedName name="MORONA">[1]LISTAS!#REF!</definedName>
    <definedName name="MUISNE">[1]LISTAS!#REF!</definedName>
    <definedName name="NABÓN">[1]LISTAS!#REF!</definedName>
    <definedName name="NANGARITZA">[1]LISTAS!#REF!</definedName>
    <definedName name="NARANJAL">[1]LISTAS!#REF!</definedName>
    <definedName name="NARANJITO">[1]LISTAS!#REF!</definedName>
    <definedName name="NCG">#N/A</definedName>
    <definedName name="NCG_R">#N/A</definedName>
    <definedName name="NCP">#N/A</definedName>
    <definedName name="NCP_R">#N/A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BOL">[1]LISTAS!#REF!</definedName>
    <definedName name="NX">#N/A</definedName>
    <definedName name="NX_R">#N/A</definedName>
    <definedName name="NXG_RG">#N/A</definedName>
    <definedName name="OLMEDO">[2]Hoja6!#REF!</definedName>
    <definedName name="OLMEDO_LOJA">[1]LISTAS!#REF!</definedName>
    <definedName name="OLMEDO_MANABÍ">[1]LISTAS!#REF!</definedName>
    <definedName name="OLMEDOM">[2]Hoja6!#REF!</definedName>
    <definedName name="OÑA">[1]LISTAS!#REF!</definedName>
    <definedName name="ORELLANA_">[1]LISTAS!#REF!</definedName>
    <definedName name="ORO">#REF!</definedName>
    <definedName name="OTAVALO">[1]LISTAS!#REF!</definedName>
    <definedName name="PABLO_SEXTO">[1]LISTAS!#REF!</definedName>
    <definedName name="PABLOSEXTO">[2]Hoja6!#REF!</definedName>
    <definedName name="PAJÁN">[1]LISTAS!#REF!</definedName>
    <definedName name="PALANDA">[1]LISTAS!#REF!</definedName>
    <definedName name="PALENQUE">[1]LISTAS!#REF!</definedName>
    <definedName name="PALESTINA">[1]LISTAS!#REF!</definedName>
    <definedName name="PALLATANGA">[1]LISTAS!#REF!</definedName>
    <definedName name="PALORA">[1]LISTAS!#REF!</definedName>
    <definedName name="PALTAS">[1]LISTAS!#REF!</definedName>
    <definedName name="PANGUA">[1]LISTAS!#REF!</definedName>
    <definedName name="PAQUISHA">[1]LISTAS!#REF!</definedName>
    <definedName name="PARROQUIAS">[2]Hoja6!#REF!</definedName>
    <definedName name="PASAJE">[1]LISTAS!#REF!</definedName>
    <definedName name="PASTAZA_">[1]LISTAS!#REF!</definedName>
    <definedName name="PASTAZAU">[2]Hoja6!#REF!</definedName>
    <definedName name="PATATE">[1]LISTAS!#REF!</definedName>
    <definedName name="PAUTE">[1]LISTAS!#REF!</definedName>
    <definedName name="PCPIG">#N/A</definedName>
    <definedName name="PEDERNALES">[1]LISTAS!#REF!</definedName>
    <definedName name="PEDRO_CARBO">[1]LISTAS!#REF!</definedName>
    <definedName name="PEDRO_MONCAYO">[1]LISTAS!#REF!</definedName>
    <definedName name="PEDRO_VICENTE_MALDONADO">[1]LISTAS!#REF!</definedName>
    <definedName name="PEDROCARBO">[2]Hoja6!#REF!</definedName>
    <definedName name="PEDROMONCAYO">[2]Hoja6!#REF!</definedName>
    <definedName name="PEDROVICENTEMALDONADO">[2]Hoja6!#REF!</definedName>
    <definedName name="PELILEO">[2]Hoja6!#REF!</definedName>
    <definedName name="PENIPE">[1]LISTAS!#REF!</definedName>
    <definedName name="PICHINCHA_">[1]LISTAS!#REF!</definedName>
    <definedName name="PICHINCHAM">[2]Hoja6!#REF!</definedName>
    <definedName name="PÍLLARO">[2]Hoja6!#REF!</definedName>
    <definedName name="PIMAMPIRO">[1]LISTAS!#REF!</definedName>
    <definedName name="PINDAL">[1]LISTAS!#REF!</definedName>
    <definedName name="PIÑAS">[1]LISTAS!#REF!</definedName>
    <definedName name="PLAYAS">[1]LISTAS!#REF!</definedName>
    <definedName name="PORTOVELO">[1]LISTAS!#REF!</definedName>
    <definedName name="PORTOVIEJO">[1]LISTAS!#REF!</definedName>
    <definedName name="PPPWGT">#N/A</definedName>
    <definedName name="PROVINCIAS">[5]Hoja5!$A$2:$A$26</definedName>
    <definedName name="PUCARA">[1]LISTAS!#REF!</definedName>
    <definedName name="PUEBLOVIEJO">[1]LISTAS!#REF!</definedName>
    <definedName name="PUERTO_LÓPEZ">[1]LISTAS!#REF!</definedName>
    <definedName name="PUERTO_QUITO">[1]LISTAS!#REF!</definedName>
    <definedName name="PUERTOLOPEZ">[2]Hoja6!#REF!</definedName>
    <definedName name="PUERTOQUITO">[2]Hoja6!#REF!</definedName>
    <definedName name="PUJILI">[1]LISTAS!#REF!</definedName>
    <definedName name="PUTUMAYO">[1]LISTAS!#REF!</definedName>
    <definedName name="PUYANGO">[1]LISTAS!#REF!</definedName>
    <definedName name="QUERO">[1]LISTAS!#REF!</definedName>
    <definedName name="QUEVEDO">[1]LISTAS!#REF!</definedName>
    <definedName name="QUIJOS">[1]LISTAS!#REF!</definedName>
    <definedName name="QUILANGA">[1]LISTAS!#REF!</definedName>
    <definedName name="QUININDÉ">[1]LISTAS!#REF!</definedName>
    <definedName name="QUINSALOMA">[1]LISTAS!#REF!</definedName>
    <definedName name="QUITO">[1]LISTAS!#REF!</definedName>
    <definedName name="REPRESENTANTE_SRI">[6]Presupuesto!$C$2:$H$2</definedName>
    <definedName name="RIOBAMBA">[1]LISTAS!#REF!</definedName>
    <definedName name="RIOS">#REF!</definedName>
    <definedName name="RÍOVERDE">[1]LISTAS!#REF!</definedName>
    <definedName name="ROCAFUERTE">[2]Hoja6!#REF!</definedName>
    <definedName name="RUMIÑAHUI">[1]LISTAS!#REF!</definedName>
    <definedName name="SALCEDO">[1]LISTAS!#REF!</definedName>
    <definedName name="SALINAS">[1]LISTAS!#REF!</definedName>
    <definedName name="SALITRE">[1]LISTAS!#REF!</definedName>
    <definedName name="SAMBORONDÓN">[1]LISTAS!#REF!</definedName>
    <definedName name="SAN_CRISTÓBAL">[1]LISTAS!#REF!</definedName>
    <definedName name="SAN_FERNANDO">[1]LISTAS!#REF!</definedName>
    <definedName name="SAN_JACINTO_DE_YAGUACHI">[1]LISTAS!#REF!</definedName>
    <definedName name="SAN_JUAN_BOSCO">[1]LISTAS!#REF!</definedName>
    <definedName name="SAN_LORENZO">[1]LISTAS!#REF!</definedName>
    <definedName name="SAN_MIGUEL">[1]LISTAS!#REF!</definedName>
    <definedName name="SAN_MIGUEL_DE_LOS_BANCOS">[1]LISTAS!#REF!</definedName>
    <definedName name="SAN_MIGUEL_DE_URCUQUÍ">[1]LISTAS!#REF!</definedName>
    <definedName name="SAN_PEDRO_DE_HUACA">[1]LISTAS!#REF!</definedName>
    <definedName name="SAN_PEDRO_DE_PELILEO">[1]LISTAS!#REF!</definedName>
    <definedName name="SAN_VICENTE">[1]LISTAS!#REF!</definedName>
    <definedName name="SANCRISTOBAL">[2]Hoja6!#REF!</definedName>
    <definedName name="SANFERNANDO">[2]Hoja6!#REF!</definedName>
    <definedName name="SANJUANBOSCO">[2]Hoja6!#REF!</definedName>
    <definedName name="SANLORENZO">[2]Hoja6!#REF!</definedName>
    <definedName name="SANMIGUEL">[2]Hoja6!#REF!</definedName>
    <definedName name="SANMIGUELDELOSBANCOS">[2]Hoja6!#REF!</definedName>
    <definedName name="SANMIGUELDEURCUQUÍ">[2]Hoja6!#REF!</definedName>
    <definedName name="SANPEDRODEHUACA">[2]Hoja6!#REF!</definedName>
    <definedName name="SANTA_ANA">[1]LISTAS!#REF!</definedName>
    <definedName name="SANTA_CLARA">[1]LISTAS!#REF!</definedName>
    <definedName name="SANTA_CRUZ">[1]LISTAS!#REF!</definedName>
    <definedName name="SANTA_ELENA_">[1]LISTAS!#REF!</definedName>
    <definedName name="SANTA_ISABEL">[1]LISTAS!#REF!</definedName>
    <definedName name="SANTA_LUCÍA">[1]LISTAS!#REF!</definedName>
    <definedName name="SANTA_ROSA">[1]LISTAS!#REF!</definedName>
    <definedName name="SANTAANA">[2]Hoja6!#REF!</definedName>
    <definedName name="SANTACLARA">[2]Hoja6!#REF!</definedName>
    <definedName name="SANTACRUZ">[2]Hoja6!#REF!</definedName>
    <definedName name="SANTAISABEL">[2]Hoja6!#REF!</definedName>
    <definedName name="SANTALUCÍA">[2]Hoja6!#REF!</definedName>
    <definedName name="SANTAROSA">[2]Hoja6!#REF!</definedName>
    <definedName name="SANTIAGO">[1]LISTAS!#REF!</definedName>
    <definedName name="SANTIAGO_DE_PÍLLARO">[1]LISTAS!#REF!</definedName>
    <definedName name="SANTO_DOMINGO">[1]LISTAS!#REF!</definedName>
    <definedName name="SANTODOMINGO">[2]Hoja6!#REF!</definedName>
    <definedName name="SANVICENTE">[2]Hoja6!#REF!</definedName>
    <definedName name="SAQUISILÍ">[1]LISTAS!#REF!</definedName>
    <definedName name="SARAGURO">[1]LISTAS!#REF!</definedName>
    <definedName name="SELECCIONPROVINCIA">[1]LISTAS!$A$2:$A$26</definedName>
    <definedName name="SEVILLA_DE_ORO">[1]LISTAS!#REF!</definedName>
    <definedName name="SEVILLADEORO">[2]Hoja6!#REF!</definedName>
    <definedName name="SHUSHUFINDI">[1]LISTAS!#REF!</definedName>
    <definedName name="SIGCHOS">[1]LISTAS!#REF!</definedName>
    <definedName name="SIGSIG">[1]LISTAS!#REF!</definedName>
    <definedName name="SIMÓN_BOLÍVAR">[1]LISTAS!#REF!</definedName>
    <definedName name="SIMÓNBOLÍVAR">[2]Hoja6!#REF!</definedName>
    <definedName name="SOZORANGA">[1]LISTAS!#REF!</definedName>
    <definedName name="SUCRE">[1]LISTAS!#REF!</definedName>
    <definedName name="SUCRE_24_DE_MAYO">[1]LISTAS!#REF!</definedName>
    <definedName name="SUCUA">[2]Hoja6!#REF!</definedName>
    <definedName name="SUCÚA">[1]LISTAS!#REF!</definedName>
    <definedName name="SUCUMBÍOS_">[1]LISTAS!#REF!</definedName>
    <definedName name="SUCUMBIOSU">[2]Hoja6!#REF!</definedName>
    <definedName name="SUSCAL">[1]LISTAS!#REF!</definedName>
    <definedName name="Table__47">[7]RED47!$A$1:$I$53</definedName>
    <definedName name="TAISHA">[1]LISTAS!#REF!</definedName>
    <definedName name="TENA">[1]LISTAS!#REF!</definedName>
    <definedName name="TISALEO">[1]LISTAS!#REF!</definedName>
    <definedName name="TIWINTZA">[1]LISTAS!#REF!</definedName>
    <definedName name="TOSAGUA">[1]LISTAS!#REF!</definedName>
    <definedName name="TULCÁN">[1]LISTAS!#REF!</definedName>
    <definedName name="TXG_D">#N/A</definedName>
    <definedName name="TXGO">#N/A</definedName>
    <definedName name="URDANETA">[1]LISTAS!#REF!</definedName>
    <definedName name="VALENCIA">[1]LISTAS!#REF!</definedName>
    <definedName name="VEINTICUATRODEMAYO">[2]Hoja6!#REF!</definedName>
    <definedName name="VENTANAS">[1]LISTAS!#REF!</definedName>
    <definedName name="VÍNCES">[1]LISTAS!#REF!</definedName>
    <definedName name="YACUAMBI">[1]LISTAS!#REF!</definedName>
    <definedName name="YAGUACHI">[2]Hoja6!#REF!</definedName>
    <definedName name="YANTZAZA">[2]Hoja6!#REF!</definedName>
    <definedName name="YANTZAZA_YANZATZA">[1]LISTAS!#REF!</definedName>
    <definedName name="ZAMORA">[1]LISTAS!#REF!</definedName>
    <definedName name="ZAPOTILLO">[1]LISTAS!#REF!</definedName>
    <definedName name="ZARUMA">[1]LISTAS!#REF!</definedName>
  </definedNames>
  <calcPr calcId="191029"/>
</workbook>
</file>

<file path=xl/calcChain.xml><?xml version="1.0" encoding="utf-8"?>
<calcChain xmlns="http://schemas.openxmlformats.org/spreadsheetml/2006/main">
  <c r="A9" i="5" l="1"/>
  <c r="A9" i="4"/>
  <c r="A9" i="3"/>
  <c r="A9" i="2"/>
  <c r="C10" i="1"/>
  <c r="C9" i="1"/>
  <c r="C8" i="1"/>
  <c r="C7" i="1"/>
</calcChain>
</file>

<file path=xl/sharedStrings.xml><?xml version="1.0" encoding="utf-8"?>
<sst xmlns="http://schemas.openxmlformats.org/spreadsheetml/2006/main" count="4810" uniqueCount="516">
  <si>
    <t>Prácticas Ambientales</t>
  </si>
  <si>
    <t>Contenido</t>
  </si>
  <si>
    <t>1</t>
  </si>
  <si>
    <t>Hogares que separan residuos, según provincia y área de residencia</t>
  </si>
  <si>
    <t>1.1</t>
  </si>
  <si>
    <t>Hogares que separan residuos, según provincia, cantón y área de residencia</t>
  </si>
  <si>
    <t>2</t>
  </si>
  <si>
    <t>Hogares por forma de separación de residuos, según provincia y área de residencia</t>
  </si>
  <si>
    <t>2.1</t>
  </si>
  <si>
    <t>Hogares por forma de separación de residuos, según provincia, cantón y área de residencia</t>
  </si>
  <si>
    <t>Si</t>
  </si>
  <si>
    <t>No</t>
  </si>
  <si>
    <t>Total Nacional</t>
  </si>
  <si>
    <t>Urbana</t>
  </si>
  <si>
    <t>Rural</t>
  </si>
  <si>
    <t>Azuay</t>
  </si>
  <si>
    <t>Total Azuay</t>
  </si>
  <si>
    <t>Bolívar</t>
  </si>
  <si>
    <t>Total Bolívar</t>
  </si>
  <si>
    <t>Cañar</t>
  </si>
  <si>
    <t>Total Cañar</t>
  </si>
  <si>
    <t>Carchi</t>
  </si>
  <si>
    <t>Total Carchi</t>
  </si>
  <si>
    <t>Cotopaxi</t>
  </si>
  <si>
    <t>Total Cotopaxi</t>
  </si>
  <si>
    <t>Chimborazo</t>
  </si>
  <si>
    <t>Total Chimborazo</t>
  </si>
  <si>
    <t>El Oro</t>
  </si>
  <si>
    <t>Total El Oro</t>
  </si>
  <si>
    <t>Esmeraldas</t>
  </si>
  <si>
    <t>Total Esmeraldas</t>
  </si>
  <si>
    <t>Guayas</t>
  </si>
  <si>
    <t>Total Guayas</t>
  </si>
  <si>
    <t>Imbabura</t>
  </si>
  <si>
    <t>Total Imbabura</t>
  </si>
  <si>
    <t>Loja</t>
  </si>
  <si>
    <t>Total Loja</t>
  </si>
  <si>
    <t>Los Ríos</t>
  </si>
  <si>
    <t>Total Los Ríos</t>
  </si>
  <si>
    <t>Manabí</t>
  </si>
  <si>
    <t>Total Manabí</t>
  </si>
  <si>
    <t>Morona Santiago</t>
  </si>
  <si>
    <t>Total Morona Santiago</t>
  </si>
  <si>
    <t>Napo</t>
  </si>
  <si>
    <t>Total Napo</t>
  </si>
  <si>
    <t>Pastaza</t>
  </si>
  <si>
    <t>Total Pastaza</t>
  </si>
  <si>
    <t>Pichincha</t>
  </si>
  <si>
    <t>Total Pichincha</t>
  </si>
  <si>
    <t>Tungurahua</t>
  </si>
  <si>
    <t>Total Tungurahua</t>
  </si>
  <si>
    <t>Zamora Chinchipe</t>
  </si>
  <si>
    <t>Total Zamora Chinchipe</t>
  </si>
  <si>
    <t>Galápagos</t>
  </si>
  <si>
    <t>Total Galápagos</t>
  </si>
  <si>
    <t>Sucumbíos</t>
  </si>
  <si>
    <t>Total Sucumbíos</t>
  </si>
  <si>
    <t>Orellana</t>
  </si>
  <si>
    <t>Total Orellana</t>
  </si>
  <si>
    <t>Santo Domingo de los Tsáchilas</t>
  </si>
  <si>
    <t>Total Santo Domingo de los Tsáchilas</t>
  </si>
  <si>
    <t>Santa Elena</t>
  </si>
  <si>
    <t>Total Santa Elena</t>
  </si>
  <si>
    <t>Provincia y área de residencia</t>
  </si>
  <si>
    <t xml:space="preserve">Número total de hogares </t>
  </si>
  <si>
    <t>Hogares que separan residuos</t>
  </si>
  <si>
    <t>Nacional</t>
  </si>
  <si>
    <t>Cuenca</t>
  </si>
  <si>
    <t>Total Cuenca</t>
  </si>
  <si>
    <t>Girón</t>
  </si>
  <si>
    <t>Total Girón</t>
  </si>
  <si>
    <t>Gualaceo</t>
  </si>
  <si>
    <t>Total Gualaceo</t>
  </si>
  <si>
    <t>Nabón</t>
  </si>
  <si>
    <t>Total Nabón</t>
  </si>
  <si>
    <t>Paute</t>
  </si>
  <si>
    <t>Total Paute</t>
  </si>
  <si>
    <t>Pucará</t>
  </si>
  <si>
    <t>Total Pucará</t>
  </si>
  <si>
    <t>San Fernando</t>
  </si>
  <si>
    <t>Total San Fernando</t>
  </si>
  <si>
    <t>Santa Isabel</t>
  </si>
  <si>
    <t>Total Santa Isabel</t>
  </si>
  <si>
    <t>Sígsig</t>
  </si>
  <si>
    <t>Total Sígsig</t>
  </si>
  <si>
    <t>Oña</t>
  </si>
  <si>
    <t>Total Oña</t>
  </si>
  <si>
    <t>Chordeleg</t>
  </si>
  <si>
    <t>Total Chordeleg</t>
  </si>
  <si>
    <t>El Pan</t>
  </si>
  <si>
    <t>Total El Pan</t>
  </si>
  <si>
    <t>Sevilla de Oro</t>
  </si>
  <si>
    <t>Total Sevilla de Oro</t>
  </si>
  <si>
    <t>Guachapala</t>
  </si>
  <si>
    <t>Total Guachapala</t>
  </si>
  <si>
    <t>Camilo Ponce Enríquez</t>
  </si>
  <si>
    <t>Total Camilo Ponce Enríquez</t>
  </si>
  <si>
    <t>Guaranda</t>
  </si>
  <si>
    <t>Total Guaranda</t>
  </si>
  <si>
    <t>Chillanes</t>
  </si>
  <si>
    <t>Total Chillanes</t>
  </si>
  <si>
    <t>Chimbo</t>
  </si>
  <si>
    <t>Total Chimbo</t>
  </si>
  <si>
    <t>Echeandía</t>
  </si>
  <si>
    <t>Total Echeandía</t>
  </si>
  <si>
    <t>San Miguel</t>
  </si>
  <si>
    <t>Total San Miguel</t>
  </si>
  <si>
    <t>Caluma</t>
  </si>
  <si>
    <t>Total Caluma</t>
  </si>
  <si>
    <t>Las Naves</t>
  </si>
  <si>
    <t>Total Las Naves</t>
  </si>
  <si>
    <t>Azogues</t>
  </si>
  <si>
    <t>Total Azogues</t>
  </si>
  <si>
    <t>Biblián</t>
  </si>
  <si>
    <t>Total Biblián</t>
  </si>
  <si>
    <t>La Troncal</t>
  </si>
  <si>
    <t>Total La Troncal</t>
  </si>
  <si>
    <t>El Tambo</t>
  </si>
  <si>
    <t>Total El Tambo</t>
  </si>
  <si>
    <t>Déleg</t>
  </si>
  <si>
    <t>Total Déleg</t>
  </si>
  <si>
    <t>Suscal</t>
  </si>
  <si>
    <t>Total Suscal</t>
  </si>
  <si>
    <t>Tulcán</t>
  </si>
  <si>
    <t>Total Tulcán</t>
  </si>
  <si>
    <t>Espejo</t>
  </si>
  <si>
    <t>Total Espejo</t>
  </si>
  <si>
    <t>Mira</t>
  </si>
  <si>
    <t>Total Mira</t>
  </si>
  <si>
    <t>Montúfar</t>
  </si>
  <si>
    <t>Total Montúfar</t>
  </si>
  <si>
    <t>San Pedro de Huaca</t>
  </si>
  <si>
    <t>Total San Pedro de Huaca</t>
  </si>
  <si>
    <t>Latacunga</t>
  </si>
  <si>
    <t>Total Latacunga</t>
  </si>
  <si>
    <t>La Maná</t>
  </si>
  <si>
    <t>Total La Maná</t>
  </si>
  <si>
    <t>Pangua</t>
  </si>
  <si>
    <t>Total Pangua</t>
  </si>
  <si>
    <t>Pujilí</t>
  </si>
  <si>
    <t>Total Pujilí</t>
  </si>
  <si>
    <t>Salcedo</t>
  </si>
  <si>
    <t>Total Salcedo</t>
  </si>
  <si>
    <t>Saquisilí</t>
  </si>
  <si>
    <t>Total Saquisilí</t>
  </si>
  <si>
    <t>Sigchos</t>
  </si>
  <si>
    <t>Total Sigchos</t>
  </si>
  <si>
    <t>Riobamba</t>
  </si>
  <si>
    <t>Total Riobamba</t>
  </si>
  <si>
    <t>Alausí</t>
  </si>
  <si>
    <t>Total Alausí</t>
  </si>
  <si>
    <t>Colta</t>
  </si>
  <si>
    <t>Total Colta</t>
  </si>
  <si>
    <t>Chambo</t>
  </si>
  <si>
    <t>Total Chambo</t>
  </si>
  <si>
    <t>Chunchi</t>
  </si>
  <si>
    <t>Total Chunchi</t>
  </si>
  <si>
    <t>Guamote</t>
  </si>
  <si>
    <t>Total Guamote</t>
  </si>
  <si>
    <t>Guano</t>
  </si>
  <si>
    <t>Total Guano</t>
  </si>
  <si>
    <t>Pallatanga</t>
  </si>
  <si>
    <t>Total Pallatanga</t>
  </si>
  <si>
    <t>Penipe</t>
  </si>
  <si>
    <t>Total Penipe</t>
  </si>
  <si>
    <t>Cumandá</t>
  </si>
  <si>
    <t>Total Cumandá</t>
  </si>
  <si>
    <t>Machala</t>
  </si>
  <si>
    <t>Total Machala</t>
  </si>
  <si>
    <t>Arenillas</t>
  </si>
  <si>
    <t>Total Arenillas</t>
  </si>
  <si>
    <t>Atahualpa</t>
  </si>
  <si>
    <t>Total Atahualpa</t>
  </si>
  <si>
    <t>Balsas</t>
  </si>
  <si>
    <t>Total Balsas</t>
  </si>
  <si>
    <t>Chilla</t>
  </si>
  <si>
    <t>Total Chilla</t>
  </si>
  <si>
    <t>El Guabo</t>
  </si>
  <si>
    <t>Total El Guabo</t>
  </si>
  <si>
    <t>Huaquillas</t>
  </si>
  <si>
    <t>Total Huaquillas</t>
  </si>
  <si>
    <t>Marcabelí</t>
  </si>
  <si>
    <t>Total Marcabelí</t>
  </si>
  <si>
    <t>Pasaje</t>
  </si>
  <si>
    <t>Total Pasaje</t>
  </si>
  <si>
    <t>Piñas</t>
  </si>
  <si>
    <t>Total Piñas</t>
  </si>
  <si>
    <t>Portovelo</t>
  </si>
  <si>
    <t>Total Portovelo</t>
  </si>
  <si>
    <t>Santa Rosa</t>
  </si>
  <si>
    <t>Total Santa Rosa</t>
  </si>
  <si>
    <t>Zaruma</t>
  </si>
  <si>
    <t>Total Zaruma</t>
  </si>
  <si>
    <t>Las Lajas</t>
  </si>
  <si>
    <t>Total Las Lajas</t>
  </si>
  <si>
    <t>Eloy Alfaro</t>
  </si>
  <si>
    <t>Total Eloy Alfaro</t>
  </si>
  <si>
    <t>Muisne</t>
  </si>
  <si>
    <t>Total Muisne</t>
  </si>
  <si>
    <t>Quinindé</t>
  </si>
  <si>
    <t>Total Quinindé</t>
  </si>
  <si>
    <t>San Lorenzo</t>
  </si>
  <si>
    <t>Total San Lorenzo</t>
  </si>
  <si>
    <t>Atacames</t>
  </si>
  <si>
    <t>Total Atacames</t>
  </si>
  <si>
    <t>Rioverde</t>
  </si>
  <si>
    <t>Total Rioverde</t>
  </si>
  <si>
    <t>Guayaquil</t>
  </si>
  <si>
    <t>Total Guayaquil</t>
  </si>
  <si>
    <t>Alfredo Baquerizo Moreno (Juján)</t>
  </si>
  <si>
    <t>Total Alfredo Baquerizo Moreno (Juján)</t>
  </si>
  <si>
    <t>Balao</t>
  </si>
  <si>
    <t>Total Balao</t>
  </si>
  <si>
    <t>Balzar</t>
  </si>
  <si>
    <t>Total Balzar</t>
  </si>
  <si>
    <t>Colimes</t>
  </si>
  <si>
    <t>Total Colimes</t>
  </si>
  <si>
    <t>Daule</t>
  </si>
  <si>
    <t>Total Daule</t>
  </si>
  <si>
    <t>Durán</t>
  </si>
  <si>
    <t>Total Durán</t>
  </si>
  <si>
    <t>El Empalme</t>
  </si>
  <si>
    <t>Total El Empalme</t>
  </si>
  <si>
    <t>El Triunfo</t>
  </si>
  <si>
    <t>Total El Triunfo</t>
  </si>
  <si>
    <t>Milagro</t>
  </si>
  <si>
    <t>Total Milagro</t>
  </si>
  <si>
    <t>Naranjal</t>
  </si>
  <si>
    <t>Total Naranjal</t>
  </si>
  <si>
    <t>Naranjito</t>
  </si>
  <si>
    <t>Total Naranjito</t>
  </si>
  <si>
    <t>Palestina</t>
  </si>
  <si>
    <t>Total Palestina</t>
  </si>
  <si>
    <t>Pedro Carbo</t>
  </si>
  <si>
    <t>Total Pedro Carbo</t>
  </si>
  <si>
    <t>Samborondón</t>
  </si>
  <si>
    <t>Total Samborondón</t>
  </si>
  <si>
    <t>Santa Lucía</t>
  </si>
  <si>
    <t>Total Santa Lucía</t>
  </si>
  <si>
    <t>Salitre</t>
  </si>
  <si>
    <t>Total Salitre</t>
  </si>
  <si>
    <t>San Jacinto de Yaguachi</t>
  </si>
  <si>
    <t>Total San Jacinto de Yaguachi</t>
  </si>
  <si>
    <t>Playas</t>
  </si>
  <si>
    <t>Total Playas</t>
  </si>
  <si>
    <t>Simón Bolívar</t>
  </si>
  <si>
    <t>Total Simón Bolívar</t>
  </si>
  <si>
    <t>Coronel Marcelino Maridueña</t>
  </si>
  <si>
    <t>Total Coronel Marcelino Maridueña</t>
  </si>
  <si>
    <t>Lomas de Sargentillo</t>
  </si>
  <si>
    <t>Total Lomas de Sargentillo</t>
  </si>
  <si>
    <t>Nobol</t>
  </si>
  <si>
    <t>Total Nobol</t>
  </si>
  <si>
    <t>General  Antonio Elizalde</t>
  </si>
  <si>
    <t>Total General  Antonio Elizalde</t>
  </si>
  <si>
    <t>Isidro Ayora</t>
  </si>
  <si>
    <t>Total Isidro Ayora</t>
  </si>
  <si>
    <t>Ibarra</t>
  </si>
  <si>
    <t>Total Ibarra</t>
  </si>
  <si>
    <t>Antonio Ante</t>
  </si>
  <si>
    <t>Total Antonio Ante</t>
  </si>
  <si>
    <t>Cotacachi</t>
  </si>
  <si>
    <t>Total Cotacachi</t>
  </si>
  <si>
    <t>Otavalo</t>
  </si>
  <si>
    <t>Total Otavalo</t>
  </si>
  <si>
    <t>Pimampiro</t>
  </si>
  <si>
    <t>Total Pimampiro</t>
  </si>
  <si>
    <t>San Miguel de Urcuquí</t>
  </si>
  <si>
    <t>Total San Miguel de Urcuquí</t>
  </si>
  <si>
    <t>Calvas</t>
  </si>
  <si>
    <t>Total Calvas</t>
  </si>
  <si>
    <t>Catamayo</t>
  </si>
  <si>
    <t>Total Catamayo</t>
  </si>
  <si>
    <t>Celica</t>
  </si>
  <si>
    <t>Total Celica</t>
  </si>
  <si>
    <t>Chaguarpamba</t>
  </si>
  <si>
    <t>Total Chaguarpamba</t>
  </si>
  <si>
    <t>Espíndola</t>
  </si>
  <si>
    <t>Total Espíndola</t>
  </si>
  <si>
    <t>Gonzanamá</t>
  </si>
  <si>
    <t>Total Gonzanamá</t>
  </si>
  <si>
    <t>Macará</t>
  </si>
  <si>
    <t>Total Macará</t>
  </si>
  <si>
    <t>Paltas</t>
  </si>
  <si>
    <t>Total Paltas</t>
  </si>
  <si>
    <t>Puyango</t>
  </si>
  <si>
    <t>Total Puyango</t>
  </si>
  <si>
    <t>Saraguro</t>
  </si>
  <si>
    <t>Total Saraguro</t>
  </si>
  <si>
    <t>Sozoranga</t>
  </si>
  <si>
    <t>Total Sozoranga</t>
  </si>
  <si>
    <t>Zapotillo</t>
  </si>
  <si>
    <t>Total Zapotillo</t>
  </si>
  <si>
    <t>Pindal</t>
  </si>
  <si>
    <t>Total Pindal</t>
  </si>
  <si>
    <t>Quilanga</t>
  </si>
  <si>
    <t>Total Quilanga</t>
  </si>
  <si>
    <t>Olmedo</t>
  </si>
  <si>
    <t>Total Olmedo</t>
  </si>
  <si>
    <t>Babahoyo</t>
  </si>
  <si>
    <t>Total Babahoyo</t>
  </si>
  <si>
    <t>Baba</t>
  </si>
  <si>
    <t>Total Baba</t>
  </si>
  <si>
    <t>Montalvo</t>
  </si>
  <si>
    <t>Total Montalvo</t>
  </si>
  <si>
    <t>Puebloviejo</t>
  </si>
  <si>
    <t>Total Puebloviejo</t>
  </si>
  <si>
    <t>Quevedo</t>
  </si>
  <si>
    <t>Total Quevedo</t>
  </si>
  <si>
    <t>Urdaneta</t>
  </si>
  <si>
    <t>Total Urdaneta</t>
  </si>
  <si>
    <t>Ventanas</t>
  </si>
  <si>
    <t>Total Ventanas</t>
  </si>
  <si>
    <t>Vinces</t>
  </si>
  <si>
    <t>Total Vinces</t>
  </si>
  <si>
    <t>Palenque</t>
  </si>
  <si>
    <t>Total Palenque</t>
  </si>
  <si>
    <t>Buena Fe</t>
  </si>
  <si>
    <t>Total Buena Fe</t>
  </si>
  <si>
    <t>Valencia</t>
  </si>
  <si>
    <t>Total Valencia</t>
  </si>
  <si>
    <t>Mocache</t>
  </si>
  <si>
    <t>Total Mocache</t>
  </si>
  <si>
    <t>Quinsaloma</t>
  </si>
  <si>
    <t>Total Quinsaloma</t>
  </si>
  <si>
    <t>Portoviejo</t>
  </si>
  <si>
    <t>Total Portoviejo</t>
  </si>
  <si>
    <t>Chone</t>
  </si>
  <si>
    <t>Total Chone</t>
  </si>
  <si>
    <t>El Carmen</t>
  </si>
  <si>
    <t>Total El Carmen</t>
  </si>
  <si>
    <t>Flavio Alfaro</t>
  </si>
  <si>
    <t>Total Flavio Alfaro</t>
  </si>
  <si>
    <t>Jipijapa</t>
  </si>
  <si>
    <t>Total Jipijapa</t>
  </si>
  <si>
    <t>Junín</t>
  </si>
  <si>
    <t>Total Junín</t>
  </si>
  <si>
    <t>Manta</t>
  </si>
  <si>
    <t>Total Manta</t>
  </si>
  <si>
    <t>Montecristi</t>
  </si>
  <si>
    <t>Total Montecristi</t>
  </si>
  <si>
    <t>Paján</t>
  </si>
  <si>
    <t>Total Paján</t>
  </si>
  <si>
    <t>Rocafuerte</t>
  </si>
  <si>
    <t>Total Rocafuerte</t>
  </si>
  <si>
    <t>Santa Ana</t>
  </si>
  <si>
    <t>Total Santa Ana</t>
  </si>
  <si>
    <t>Sucre</t>
  </si>
  <si>
    <t>Total Sucre</t>
  </si>
  <si>
    <t>Tosagua</t>
  </si>
  <si>
    <t>Total Tosagua</t>
  </si>
  <si>
    <t>24 de Mayo</t>
  </si>
  <si>
    <t>Total 24 de Mayo</t>
  </si>
  <si>
    <t>Pedernales</t>
  </si>
  <si>
    <t>Total Pedernales</t>
  </si>
  <si>
    <t>Puerto López</t>
  </si>
  <si>
    <t>Total Puerto López</t>
  </si>
  <si>
    <t>Jama</t>
  </si>
  <si>
    <t>Total Jama</t>
  </si>
  <si>
    <t>Jaramijó</t>
  </si>
  <si>
    <t>Total Jaramijó</t>
  </si>
  <si>
    <t>San Vicente</t>
  </si>
  <si>
    <t>Total San Vicente</t>
  </si>
  <si>
    <t>Morona</t>
  </si>
  <si>
    <t>Total Morona</t>
  </si>
  <si>
    <t>Gualaquiza</t>
  </si>
  <si>
    <t>Total Gualaquiza</t>
  </si>
  <si>
    <t>Limón Indanza</t>
  </si>
  <si>
    <t>Total Limón Indanza</t>
  </si>
  <si>
    <t>Palora</t>
  </si>
  <si>
    <t>Total Palora</t>
  </si>
  <si>
    <t>Santiago</t>
  </si>
  <si>
    <t>Total Santiago</t>
  </si>
  <si>
    <t>Sucúa</t>
  </si>
  <si>
    <t>Total Sucúa</t>
  </si>
  <si>
    <t>Huamboya</t>
  </si>
  <si>
    <t>Total Huamboya</t>
  </si>
  <si>
    <t>San Juan Bosco</t>
  </si>
  <si>
    <t>Total San Juan Bosco</t>
  </si>
  <si>
    <t>Taisha</t>
  </si>
  <si>
    <t>Total Taisha</t>
  </si>
  <si>
    <t>Logroño</t>
  </si>
  <si>
    <t>Total Logroño</t>
  </si>
  <si>
    <t>Pablo Sexto</t>
  </si>
  <si>
    <t>Total Pablo Sexto</t>
  </si>
  <si>
    <t>Tiwintza</t>
  </si>
  <si>
    <t>Total Tiwintza</t>
  </si>
  <si>
    <t>Tena</t>
  </si>
  <si>
    <t>Total Tena</t>
  </si>
  <si>
    <t>Archidona</t>
  </si>
  <si>
    <t>Total Archidona</t>
  </si>
  <si>
    <t>El Chaco</t>
  </si>
  <si>
    <t>Total El Chaco</t>
  </si>
  <si>
    <t>Quijos</t>
  </si>
  <si>
    <t>Total Quijos</t>
  </si>
  <si>
    <t>Carlos Julio Arosemena Tola</t>
  </si>
  <si>
    <t>Total Carlos Julio Arosemena Tola</t>
  </si>
  <si>
    <t>Mera</t>
  </si>
  <si>
    <t>Total Mera</t>
  </si>
  <si>
    <t>Santa Clara</t>
  </si>
  <si>
    <t>Total Santa Clara</t>
  </si>
  <si>
    <t>Arajuno</t>
  </si>
  <si>
    <t>Total Arajuno</t>
  </si>
  <si>
    <t>Distrito Metropolitano de Quito</t>
  </si>
  <si>
    <t>Total Distrito Metropolitano de Quito</t>
  </si>
  <si>
    <t>Cayambe</t>
  </si>
  <si>
    <t>Total Cayambe</t>
  </si>
  <si>
    <t>Mejía</t>
  </si>
  <si>
    <t>Total Mejía</t>
  </si>
  <si>
    <t>Pedro Moncayo</t>
  </si>
  <si>
    <t>Total Pedro Moncayo</t>
  </si>
  <si>
    <t>Rumiñahui</t>
  </si>
  <si>
    <t>Total Rumiñahui</t>
  </si>
  <si>
    <t>San Miguel de los Bancos</t>
  </si>
  <si>
    <t>Total San Miguel de los Bancos</t>
  </si>
  <si>
    <t>Pedro Vicente Maldonado</t>
  </si>
  <si>
    <t>Total Pedro Vicente Maldonado</t>
  </si>
  <si>
    <t>Puerto Quito</t>
  </si>
  <si>
    <t>Total Puerto Quito</t>
  </si>
  <si>
    <t>Ambato</t>
  </si>
  <si>
    <t>Total Ambato</t>
  </si>
  <si>
    <t>Baños de Agua Santa</t>
  </si>
  <si>
    <t>Total Baños de Agua Santa</t>
  </si>
  <si>
    <t>Cevallos</t>
  </si>
  <si>
    <t>Total Cevallos</t>
  </si>
  <si>
    <t>Mocha</t>
  </si>
  <si>
    <t>Total Mocha</t>
  </si>
  <si>
    <t>Patate</t>
  </si>
  <si>
    <t>Total Patate</t>
  </si>
  <si>
    <t>Quero</t>
  </si>
  <si>
    <t>Total Quero</t>
  </si>
  <si>
    <t>San Pedro de Pelileo</t>
  </si>
  <si>
    <t>Total San Pedro de Pelileo</t>
  </si>
  <si>
    <t>Santiago de Píllaro</t>
  </si>
  <si>
    <t>Total Santiago de Píllaro</t>
  </si>
  <si>
    <t>Tisaleo</t>
  </si>
  <si>
    <t>Total Tisaleo</t>
  </si>
  <si>
    <t>Zamora</t>
  </si>
  <si>
    <t>Total Zamora</t>
  </si>
  <si>
    <t>Chinchipe</t>
  </si>
  <si>
    <t>Total Chinchipe</t>
  </si>
  <si>
    <t>Nangaritza</t>
  </si>
  <si>
    <t>Total Nangaritza</t>
  </si>
  <si>
    <t>Yacuambi</t>
  </si>
  <si>
    <t>Total Yacuambi</t>
  </si>
  <si>
    <t>Yantzaza</t>
  </si>
  <si>
    <t>Total Yantzaza</t>
  </si>
  <si>
    <t>El Pangui</t>
  </si>
  <si>
    <t>Total El Pangui</t>
  </si>
  <si>
    <t>Centinela del Cóndor</t>
  </si>
  <si>
    <t>Total Centinela del Cóndor</t>
  </si>
  <si>
    <t>Palanda</t>
  </si>
  <si>
    <t>Total Palanda</t>
  </si>
  <si>
    <t>Paquisha</t>
  </si>
  <si>
    <t>Total Paquisha</t>
  </si>
  <si>
    <t>San Cristóbal</t>
  </si>
  <si>
    <t>Total San Cristóbal</t>
  </si>
  <si>
    <t>Isabela</t>
  </si>
  <si>
    <t>Total Isabela</t>
  </si>
  <si>
    <t>Santa Cruz</t>
  </si>
  <si>
    <t>Total Santa Cruz</t>
  </si>
  <si>
    <t>Lago Agrio</t>
  </si>
  <si>
    <t>Total Lago Agrio</t>
  </si>
  <si>
    <t>Gonzalo Pizarro</t>
  </si>
  <si>
    <t>Total Gonzalo Pizarro</t>
  </si>
  <si>
    <t>Putumayo</t>
  </si>
  <si>
    <t>Total Putumayo</t>
  </si>
  <si>
    <t>Shushufindi</t>
  </si>
  <si>
    <t>Total Shushufindi</t>
  </si>
  <si>
    <t>Cascales</t>
  </si>
  <si>
    <t>Total Cascales</t>
  </si>
  <si>
    <t>Cuyabeno</t>
  </si>
  <si>
    <t>Total Cuyabeno</t>
  </si>
  <si>
    <t>Francisco de Orellana</t>
  </si>
  <si>
    <t>Total Francisco de Orellana</t>
  </si>
  <si>
    <t>Aguarico</t>
  </si>
  <si>
    <t>Total Aguarico</t>
  </si>
  <si>
    <t>La Joya de los Sachas</t>
  </si>
  <si>
    <t>Total La Joya de los Sachas</t>
  </si>
  <si>
    <t>Loreto</t>
  </si>
  <si>
    <t>Total Loreto</t>
  </si>
  <si>
    <t>Santo Domingo</t>
  </si>
  <si>
    <t>Total Santo Domingo</t>
  </si>
  <si>
    <t>La Concordia</t>
  </si>
  <si>
    <t>Total La Concordia</t>
  </si>
  <si>
    <t>La Libertad</t>
  </si>
  <si>
    <t>Total La Libertad</t>
  </si>
  <si>
    <t>Salinas</t>
  </si>
  <si>
    <t>Total Salinas</t>
  </si>
  <si>
    <t>Provincia, cantón y área de residencia</t>
  </si>
  <si>
    <t>Forma de separación de residuos</t>
  </si>
  <si>
    <t>Separa basura en orgánica e inorgánica</t>
  </si>
  <si>
    <t>Separa desperdicios par dar a los animales o a las plantas</t>
  </si>
  <si>
    <t>Separa papel, cartón, plástico o vidrio para vender, regalar o reutilizar</t>
  </si>
  <si>
    <t xml:space="preserve">1 </t>
  </si>
  <si>
    <t>Nombre de la tabla:</t>
  </si>
  <si>
    <t>Fuente:</t>
  </si>
  <si>
    <t xml:space="preserve">VIII Censo de Población y VII de Vivienda </t>
  </si>
  <si>
    <t>Elaboración:</t>
  </si>
  <si>
    <t xml:space="preserve">Instituto Nacional de Estadística y Censos (INEC) - Componente de Metodología y Análisis – CPV 2022 </t>
  </si>
  <si>
    <t xml:space="preserve">1.1 </t>
  </si>
  <si>
    <t xml:space="preserve">2 </t>
  </si>
  <si>
    <t xml:space="preserve">2.1 </t>
  </si>
  <si>
    <t>Tabla.N°</t>
  </si>
  <si>
    <t>Tabla N°:</t>
  </si>
  <si>
    <t>Secretaría Nacional de Planificación - Coordinación de Información</t>
  </si>
  <si>
    <t>Detalle de la información</t>
  </si>
  <si>
    <t>Detalle</t>
  </si>
  <si>
    <t>Fuente</t>
  </si>
  <si>
    <t>Limitaciones</t>
  </si>
  <si>
    <t>Observaciones</t>
  </si>
  <si>
    <t>La información fue descargada con fecha 15-03-2024; por lo que los datos podrían variar dependiendo de la forma de generaión de información de cada institución.</t>
  </si>
  <si>
    <t>Prácticas ambientales</t>
  </si>
  <si>
    <t>Instituto Nacional de Estadística y Censos. VIII Censo de Población y VII de Vivienda.
Tabulados: Hogar</t>
  </si>
  <si>
    <t>Información disponible solo para el año 2022</t>
  </si>
  <si>
    <t>Atrás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</si>
</sst>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b/>
      <sz val="14"/>
      <color rgb="FF595959"/>
      <name val="Century Gothic"/>
      <family val="2"/>
    </font>
    <font>
      <b/>
      <sz val="12"/>
      <color rgb="FF000000"/>
      <name val="Century Gothic"/>
      <family val="2"/>
    </font>
    <font>
      <u/>
      <sz val="11"/>
      <color theme="10"/>
      <name val="Calibri"/>
      <family val="2"/>
    </font>
    <font>
      <sz val="11"/>
      <color rgb="FF595959"/>
      <name val="Century Gothic"/>
      <family val="2"/>
    </font>
    <font>
      <sz val="9"/>
      <color rgb="FF000000"/>
      <name val="Century Gothic"/>
      <family val="2"/>
    </font>
    <font>
      <b/>
      <sz val="10.5"/>
      <color rgb="FF000000"/>
      <name val="Century Gothic"/>
      <family val="2"/>
    </font>
    <font>
      <sz val="10.5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3DED9"/>
      </patternFill>
    </fill>
    <fill>
      <patternFill patternType="solid">
        <fgColor rgb="FF33276B"/>
        <bgColor indexed="64"/>
      </patternFill>
    </fill>
  </fills>
  <borders count="7">
    <border>
      <left/>
      <right/>
      <top/>
      <bottom/>
      <diagonal/>
    </border>
    <border>
      <left style="thin">
        <color rgb="FFB04732"/>
      </left>
      <right style="thin">
        <color rgb="FFB04732"/>
      </right>
      <top style="thin">
        <color rgb="FFB04732"/>
      </top>
      <bottom style="thin">
        <color rgb="FFB0473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/>
    <xf numFmtId="0" fontId="3" fillId="0" borderId="0" xfId="0" applyFont="1"/>
    <xf numFmtId="0" fontId="7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0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9" fillId="3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8" fillId="0" borderId="4" xfId="1" applyBorder="1" applyAlignment="1">
      <alignment horizontal="left" vertical="center" wrapText="1"/>
    </xf>
    <xf numFmtId="0" fontId="8" fillId="0" borderId="5" xfId="1" applyBorder="1" applyAlignment="1">
      <alignment horizontal="left" vertical="center" wrapText="1"/>
    </xf>
    <xf numFmtId="0" fontId="8" fillId="0" borderId="6" xfId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800000" cy="16200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800000" cy="16200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800000" cy="16200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800000" cy="16200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800000" cy="16200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dot.sni.gob.ec/Users/lourdes.ruiz/Desktop/Estad&#237;sticas/ESTADISTICAS%20NUEVA%20ESTRUCTURA/estad&#237;sticas%20LU/Estad&#237;sticas%20TF%202016/FORMULARIO%20CAPA%20ESTANDARIZADO/ARCHIVO%20CAPA%20STF_FINAL%20agrega%20pijil&#237;%20y%20tiputin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dot.sni.gob.ec/Users/lourdes.ruiz/AppData/Local/Microsoft/Windows/Temporary%20Internet%20Files/Content.Outlook/M8CB37HJ/Formato%20ARC-FO-001_v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EXCEL\Monetario\SEGUIMNOVIEMBR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dot.sni.gob.ec/Users/lourdes.ruiz/AppData/Local/Microsoft/Windows/Temporary%20Internet%20Files/Content.Outlook/M8CB37HJ/Formato%20ARC-CO-001VERCOM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3xfmolina\reportes2\REPORTES2004\2004\Para%20Pasar\Jul2004_we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ATA\S1\ECU\SECTORS\External\ecuredta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DICCIONARIO DATOS"/>
      <sheetName val="Instructivo"/>
      <sheetName val="REPORTE"/>
      <sheetName val="Anexo Base_DPA"/>
      <sheetName val="LISTAS"/>
      <sheetName val="Hoja9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AZUAY</v>
          </cell>
          <cell r="F2">
            <v>1</v>
          </cell>
          <cell r="G2">
            <v>2</v>
          </cell>
        </row>
        <row r="3">
          <cell r="A3" t="str">
            <v>BOLIVAR</v>
          </cell>
          <cell r="F3">
            <v>2</v>
          </cell>
          <cell r="G3">
            <v>3</v>
          </cell>
        </row>
        <row r="4">
          <cell r="A4" t="str">
            <v>CAÑAR</v>
          </cell>
          <cell r="F4">
            <v>3</v>
          </cell>
          <cell r="G4">
            <v>4</v>
          </cell>
        </row>
        <row r="5">
          <cell r="A5" t="str">
            <v>CARCHI</v>
          </cell>
          <cell r="F5">
            <v>4</v>
          </cell>
          <cell r="G5">
            <v>5</v>
          </cell>
        </row>
        <row r="6">
          <cell r="A6" t="str">
            <v>COTOPAXI</v>
          </cell>
          <cell r="F6">
            <v>5</v>
          </cell>
          <cell r="G6">
            <v>6</v>
          </cell>
        </row>
        <row r="7">
          <cell r="A7" t="str">
            <v>CHIMBORAZO</v>
          </cell>
          <cell r="F7">
            <v>6</v>
          </cell>
          <cell r="G7">
            <v>7</v>
          </cell>
        </row>
        <row r="8">
          <cell r="A8" t="str">
            <v>ELORO</v>
          </cell>
          <cell r="F8">
            <v>7</v>
          </cell>
          <cell r="G8">
            <v>8</v>
          </cell>
        </row>
        <row r="9">
          <cell r="A9" t="str">
            <v>ESMERALDAS</v>
          </cell>
          <cell r="F9">
            <v>8</v>
          </cell>
          <cell r="G9">
            <v>9</v>
          </cell>
        </row>
        <row r="10">
          <cell r="A10" t="str">
            <v>GUAYAS</v>
          </cell>
          <cell r="F10">
            <v>9</v>
          </cell>
        </row>
        <row r="11">
          <cell r="A11" t="str">
            <v>IMBABURA</v>
          </cell>
          <cell r="F11">
            <v>10</v>
          </cell>
        </row>
        <row r="12">
          <cell r="A12" t="str">
            <v>LOJA</v>
          </cell>
          <cell r="F12">
            <v>11</v>
          </cell>
        </row>
        <row r="13">
          <cell r="A13" t="str">
            <v>LOSRIOS</v>
          </cell>
          <cell r="F13">
            <v>12</v>
          </cell>
        </row>
        <row r="14">
          <cell r="A14" t="str">
            <v>MANABÍ</v>
          </cell>
          <cell r="F14">
            <v>13</v>
          </cell>
        </row>
        <row r="15">
          <cell r="A15" t="str">
            <v>MORONASANTIAGO</v>
          </cell>
          <cell r="F15">
            <v>14</v>
          </cell>
        </row>
        <row r="16">
          <cell r="A16" t="str">
            <v>NAPO</v>
          </cell>
          <cell r="F16">
            <v>15</v>
          </cell>
        </row>
        <row r="17">
          <cell r="A17" t="str">
            <v>PASTAZA</v>
          </cell>
          <cell r="F17">
            <v>16</v>
          </cell>
        </row>
        <row r="18">
          <cell r="A18" t="str">
            <v>PICHINCHA</v>
          </cell>
          <cell r="F18">
            <v>17</v>
          </cell>
        </row>
        <row r="19">
          <cell r="A19" t="str">
            <v>TUNGURAHUA</v>
          </cell>
          <cell r="F19">
            <v>18</v>
          </cell>
        </row>
        <row r="20">
          <cell r="A20" t="str">
            <v>ZAMORACHINCHIPE</v>
          </cell>
          <cell r="F20">
            <v>19</v>
          </cell>
        </row>
        <row r="21">
          <cell r="A21" t="str">
            <v>GALAPAGOS</v>
          </cell>
          <cell r="F21">
            <v>20</v>
          </cell>
        </row>
        <row r="22">
          <cell r="A22" t="str">
            <v>SUCUMBÍOS</v>
          </cell>
          <cell r="F22">
            <v>21</v>
          </cell>
        </row>
        <row r="23">
          <cell r="A23" t="str">
            <v>ORELLANA</v>
          </cell>
          <cell r="F23">
            <v>22</v>
          </cell>
        </row>
        <row r="24">
          <cell r="A24" t="str">
            <v>SANTODOMINGODELOSTSACHILAS</v>
          </cell>
          <cell r="F24">
            <v>23</v>
          </cell>
        </row>
        <row r="25">
          <cell r="A25" t="str">
            <v>SANTAELENA</v>
          </cell>
          <cell r="F25">
            <v>24</v>
          </cell>
        </row>
        <row r="26">
          <cell r="A26" t="str">
            <v>ZONASNODELIMITADAS</v>
          </cell>
          <cell r="F26">
            <v>25</v>
          </cell>
        </row>
        <row r="27">
          <cell r="F27">
            <v>26</v>
          </cell>
        </row>
        <row r="28">
          <cell r="F28">
            <v>27</v>
          </cell>
        </row>
        <row r="29">
          <cell r="F29">
            <v>28</v>
          </cell>
        </row>
        <row r="30">
          <cell r="F30">
            <v>29</v>
          </cell>
        </row>
        <row r="31">
          <cell r="F31">
            <v>30</v>
          </cell>
        </row>
        <row r="32">
          <cell r="F32">
            <v>31</v>
          </cell>
        </row>
        <row r="33">
          <cell r="F33">
            <v>32</v>
          </cell>
        </row>
        <row r="34">
          <cell r="F34">
            <v>33</v>
          </cell>
        </row>
        <row r="35">
          <cell r="F35">
            <v>34</v>
          </cell>
        </row>
        <row r="36">
          <cell r="F36">
            <v>35</v>
          </cell>
        </row>
        <row r="37">
          <cell r="F37">
            <v>36</v>
          </cell>
        </row>
        <row r="38">
          <cell r="F38">
            <v>37</v>
          </cell>
        </row>
        <row r="39">
          <cell r="F39">
            <v>38</v>
          </cell>
        </row>
        <row r="40">
          <cell r="F40">
            <v>39</v>
          </cell>
        </row>
        <row r="41">
          <cell r="F41">
            <v>40</v>
          </cell>
        </row>
        <row r="42">
          <cell r="F42">
            <v>41</v>
          </cell>
        </row>
        <row r="43">
          <cell r="F43">
            <v>42</v>
          </cell>
        </row>
        <row r="44">
          <cell r="F44">
            <v>43</v>
          </cell>
        </row>
        <row r="45">
          <cell r="F45">
            <v>44</v>
          </cell>
        </row>
        <row r="46">
          <cell r="F46">
            <v>45</v>
          </cell>
        </row>
        <row r="47">
          <cell r="F47">
            <v>46</v>
          </cell>
        </row>
        <row r="48">
          <cell r="F48">
            <v>47</v>
          </cell>
        </row>
        <row r="49">
          <cell r="F49">
            <v>48</v>
          </cell>
        </row>
        <row r="50">
          <cell r="F50">
            <v>49</v>
          </cell>
        </row>
        <row r="51">
          <cell r="F51">
            <v>50</v>
          </cell>
        </row>
        <row r="52">
          <cell r="F52">
            <v>51</v>
          </cell>
        </row>
        <row r="53">
          <cell r="F53">
            <v>52</v>
          </cell>
        </row>
        <row r="54">
          <cell r="F54">
            <v>53</v>
          </cell>
        </row>
        <row r="55">
          <cell r="F55">
            <v>54</v>
          </cell>
        </row>
        <row r="56">
          <cell r="F56">
            <v>55</v>
          </cell>
        </row>
        <row r="57">
          <cell r="F57">
            <v>56</v>
          </cell>
        </row>
        <row r="58">
          <cell r="F58">
            <v>57</v>
          </cell>
        </row>
        <row r="59">
          <cell r="F59">
            <v>58</v>
          </cell>
        </row>
        <row r="60">
          <cell r="F60">
            <v>59</v>
          </cell>
        </row>
        <row r="61">
          <cell r="F61">
            <v>60</v>
          </cell>
        </row>
        <row r="62">
          <cell r="F62">
            <v>61</v>
          </cell>
        </row>
        <row r="63">
          <cell r="F63">
            <v>62</v>
          </cell>
        </row>
        <row r="64">
          <cell r="F64">
            <v>63</v>
          </cell>
        </row>
        <row r="65">
          <cell r="F65">
            <v>64</v>
          </cell>
        </row>
        <row r="66">
          <cell r="F66">
            <v>65</v>
          </cell>
        </row>
        <row r="67">
          <cell r="F67">
            <v>66</v>
          </cell>
        </row>
        <row r="68">
          <cell r="F68">
            <v>67</v>
          </cell>
        </row>
        <row r="69">
          <cell r="F69">
            <v>68</v>
          </cell>
        </row>
        <row r="70">
          <cell r="F70">
            <v>69</v>
          </cell>
        </row>
        <row r="71">
          <cell r="F71">
            <v>70</v>
          </cell>
        </row>
        <row r="72">
          <cell r="F72">
            <v>71</v>
          </cell>
        </row>
        <row r="73">
          <cell r="F73">
            <v>72</v>
          </cell>
        </row>
        <row r="74">
          <cell r="F74">
            <v>73</v>
          </cell>
        </row>
        <row r="75">
          <cell r="F75">
            <v>74</v>
          </cell>
        </row>
        <row r="76">
          <cell r="F76">
            <v>75</v>
          </cell>
        </row>
        <row r="77">
          <cell r="F77">
            <v>76</v>
          </cell>
        </row>
        <row r="78">
          <cell r="F78">
            <v>77</v>
          </cell>
        </row>
        <row r="79">
          <cell r="F79">
            <v>78</v>
          </cell>
        </row>
        <row r="80">
          <cell r="F80">
            <v>79</v>
          </cell>
        </row>
        <row r="81">
          <cell r="F81">
            <v>80</v>
          </cell>
        </row>
        <row r="82">
          <cell r="F82">
            <v>81</v>
          </cell>
        </row>
        <row r="83">
          <cell r="F83">
            <v>82</v>
          </cell>
        </row>
        <row r="84">
          <cell r="F84">
            <v>83</v>
          </cell>
        </row>
        <row r="85">
          <cell r="F85">
            <v>84</v>
          </cell>
        </row>
        <row r="86">
          <cell r="F86">
            <v>85</v>
          </cell>
        </row>
        <row r="87">
          <cell r="F87">
            <v>86</v>
          </cell>
        </row>
        <row r="88">
          <cell r="F88">
            <v>87</v>
          </cell>
        </row>
        <row r="89">
          <cell r="F89">
            <v>88</v>
          </cell>
        </row>
        <row r="90">
          <cell r="F90">
            <v>89</v>
          </cell>
        </row>
        <row r="91">
          <cell r="F91">
            <v>90</v>
          </cell>
        </row>
        <row r="92">
          <cell r="F92">
            <v>91</v>
          </cell>
        </row>
        <row r="93">
          <cell r="F93">
            <v>92</v>
          </cell>
        </row>
        <row r="94">
          <cell r="F94">
            <v>93</v>
          </cell>
        </row>
        <row r="95">
          <cell r="F95">
            <v>94</v>
          </cell>
        </row>
        <row r="96">
          <cell r="F96">
            <v>95</v>
          </cell>
        </row>
        <row r="97">
          <cell r="F97">
            <v>96</v>
          </cell>
        </row>
        <row r="98">
          <cell r="F98">
            <v>97</v>
          </cell>
        </row>
        <row r="99">
          <cell r="F99">
            <v>98</v>
          </cell>
        </row>
        <row r="100">
          <cell r="F100">
            <v>99</v>
          </cell>
        </row>
        <row r="101">
          <cell r="F101">
            <v>100</v>
          </cell>
        </row>
        <row r="102">
          <cell r="F102">
            <v>101</v>
          </cell>
        </row>
        <row r="103">
          <cell r="F103">
            <v>102</v>
          </cell>
        </row>
        <row r="104">
          <cell r="F104">
            <v>103</v>
          </cell>
        </row>
        <row r="105">
          <cell r="F105">
            <v>104</v>
          </cell>
        </row>
        <row r="106">
          <cell r="F106">
            <v>105</v>
          </cell>
        </row>
        <row r="107">
          <cell r="F107">
            <v>106</v>
          </cell>
        </row>
        <row r="108">
          <cell r="F108">
            <v>107</v>
          </cell>
        </row>
        <row r="109">
          <cell r="F109">
            <v>108</v>
          </cell>
        </row>
        <row r="110">
          <cell r="F110">
            <v>109</v>
          </cell>
        </row>
        <row r="111">
          <cell r="F111">
            <v>110</v>
          </cell>
        </row>
        <row r="112">
          <cell r="F112">
            <v>111</v>
          </cell>
        </row>
        <row r="113">
          <cell r="F113">
            <v>112</v>
          </cell>
        </row>
        <row r="114">
          <cell r="F114">
            <v>113</v>
          </cell>
        </row>
        <row r="115">
          <cell r="F115">
            <v>114</v>
          </cell>
        </row>
        <row r="116">
          <cell r="F116">
            <v>115</v>
          </cell>
        </row>
        <row r="117">
          <cell r="F117">
            <v>116</v>
          </cell>
        </row>
        <row r="118">
          <cell r="F118">
            <v>117</v>
          </cell>
        </row>
        <row r="119">
          <cell r="F119">
            <v>118</v>
          </cell>
        </row>
        <row r="120">
          <cell r="F120">
            <v>119</v>
          </cell>
        </row>
        <row r="121">
          <cell r="F121">
            <v>120</v>
          </cell>
        </row>
        <row r="122">
          <cell r="F122">
            <v>121</v>
          </cell>
        </row>
        <row r="123">
          <cell r="F123">
            <v>122</v>
          </cell>
        </row>
        <row r="124">
          <cell r="F124">
            <v>123</v>
          </cell>
        </row>
        <row r="125">
          <cell r="F125">
            <v>124</v>
          </cell>
        </row>
        <row r="126">
          <cell r="F126">
            <v>125</v>
          </cell>
        </row>
        <row r="127">
          <cell r="F127">
            <v>126</v>
          </cell>
        </row>
        <row r="128">
          <cell r="F128">
            <v>127</v>
          </cell>
        </row>
        <row r="129">
          <cell r="F129">
            <v>128</v>
          </cell>
        </row>
        <row r="130">
          <cell r="F130">
            <v>129</v>
          </cell>
        </row>
        <row r="131">
          <cell r="F131">
            <v>130</v>
          </cell>
        </row>
        <row r="132">
          <cell r="F132">
            <v>131</v>
          </cell>
        </row>
        <row r="133">
          <cell r="F133">
            <v>132</v>
          </cell>
        </row>
        <row r="134">
          <cell r="F134">
            <v>133</v>
          </cell>
        </row>
        <row r="135">
          <cell r="F135">
            <v>134</v>
          </cell>
        </row>
        <row r="136">
          <cell r="F136">
            <v>135</v>
          </cell>
        </row>
        <row r="137">
          <cell r="F137">
            <v>136</v>
          </cell>
        </row>
        <row r="138">
          <cell r="F138">
            <v>137</v>
          </cell>
        </row>
        <row r="139">
          <cell r="F139">
            <v>138</v>
          </cell>
        </row>
        <row r="140">
          <cell r="F140">
            <v>139</v>
          </cell>
        </row>
        <row r="141">
          <cell r="F141">
            <v>140</v>
          </cell>
        </row>
        <row r="142">
          <cell r="F142">
            <v>141</v>
          </cell>
        </row>
        <row r="143">
          <cell r="F143">
            <v>142</v>
          </cell>
        </row>
        <row r="144">
          <cell r="F144">
            <v>143</v>
          </cell>
        </row>
        <row r="145">
          <cell r="F145">
            <v>144</v>
          </cell>
        </row>
        <row r="146">
          <cell r="F146">
            <v>145</v>
          </cell>
        </row>
        <row r="147">
          <cell r="F147">
            <v>146</v>
          </cell>
        </row>
        <row r="148">
          <cell r="F148">
            <v>147</v>
          </cell>
        </row>
        <row r="149">
          <cell r="F149">
            <v>148</v>
          </cell>
        </row>
        <row r="150">
          <cell r="F150">
            <v>149</v>
          </cell>
        </row>
        <row r="151">
          <cell r="F151">
            <v>150</v>
          </cell>
        </row>
        <row r="152">
          <cell r="F152">
            <v>151</v>
          </cell>
        </row>
        <row r="153">
          <cell r="F153">
            <v>152</v>
          </cell>
        </row>
        <row r="154">
          <cell r="F154">
            <v>153</v>
          </cell>
        </row>
        <row r="155">
          <cell r="F155">
            <v>154</v>
          </cell>
        </row>
        <row r="156">
          <cell r="F156">
            <v>155</v>
          </cell>
        </row>
        <row r="157">
          <cell r="F157">
            <v>156</v>
          </cell>
        </row>
        <row r="158">
          <cell r="F158">
            <v>157</v>
          </cell>
        </row>
        <row r="159">
          <cell r="F159">
            <v>158</v>
          </cell>
        </row>
        <row r="160">
          <cell r="F160">
            <v>159</v>
          </cell>
        </row>
        <row r="161">
          <cell r="F161">
            <v>160</v>
          </cell>
        </row>
        <row r="162">
          <cell r="F162">
            <v>161</v>
          </cell>
        </row>
        <row r="163">
          <cell r="F163">
            <v>162</v>
          </cell>
        </row>
        <row r="164">
          <cell r="F164">
            <v>163</v>
          </cell>
        </row>
        <row r="165">
          <cell r="F165">
            <v>164</v>
          </cell>
        </row>
        <row r="166">
          <cell r="F166">
            <v>165</v>
          </cell>
        </row>
        <row r="167">
          <cell r="F167">
            <v>166</v>
          </cell>
        </row>
        <row r="168">
          <cell r="F168">
            <v>167</v>
          </cell>
        </row>
        <row r="169">
          <cell r="F169">
            <v>168</v>
          </cell>
        </row>
        <row r="170">
          <cell r="F170">
            <v>169</v>
          </cell>
        </row>
        <row r="171">
          <cell r="F171">
            <v>170</v>
          </cell>
        </row>
        <row r="172">
          <cell r="F172">
            <v>171</v>
          </cell>
        </row>
        <row r="173">
          <cell r="F173">
            <v>172</v>
          </cell>
        </row>
        <row r="174">
          <cell r="F174">
            <v>173</v>
          </cell>
        </row>
        <row r="175">
          <cell r="F175">
            <v>174</v>
          </cell>
        </row>
        <row r="176">
          <cell r="F176">
            <v>175</v>
          </cell>
        </row>
        <row r="177">
          <cell r="F177">
            <v>176</v>
          </cell>
        </row>
        <row r="178">
          <cell r="F178">
            <v>177</v>
          </cell>
        </row>
        <row r="179">
          <cell r="F179">
            <v>178</v>
          </cell>
        </row>
        <row r="180">
          <cell r="F180">
            <v>179</v>
          </cell>
        </row>
        <row r="181">
          <cell r="F181">
            <v>180</v>
          </cell>
        </row>
        <row r="182">
          <cell r="F182">
            <v>181</v>
          </cell>
        </row>
        <row r="183">
          <cell r="F183">
            <v>182</v>
          </cell>
        </row>
        <row r="184">
          <cell r="F184">
            <v>183</v>
          </cell>
        </row>
        <row r="185">
          <cell r="F185">
            <v>184</v>
          </cell>
        </row>
        <row r="186">
          <cell r="F186">
            <v>185</v>
          </cell>
        </row>
        <row r="187">
          <cell r="F187">
            <v>186</v>
          </cell>
        </row>
        <row r="188">
          <cell r="F188">
            <v>187</v>
          </cell>
        </row>
        <row r="189">
          <cell r="F189">
            <v>188</v>
          </cell>
        </row>
        <row r="190">
          <cell r="F190">
            <v>189</v>
          </cell>
        </row>
        <row r="191">
          <cell r="F191">
            <v>190</v>
          </cell>
        </row>
        <row r="192">
          <cell r="F192">
            <v>191</v>
          </cell>
        </row>
        <row r="193">
          <cell r="F193">
            <v>192</v>
          </cell>
        </row>
        <row r="194">
          <cell r="F194">
            <v>193</v>
          </cell>
        </row>
        <row r="195">
          <cell r="F195">
            <v>194</v>
          </cell>
        </row>
        <row r="196">
          <cell r="F196">
            <v>195</v>
          </cell>
        </row>
        <row r="197">
          <cell r="F197">
            <v>196</v>
          </cell>
        </row>
        <row r="198">
          <cell r="F198">
            <v>197</v>
          </cell>
        </row>
        <row r="199">
          <cell r="F199">
            <v>198</v>
          </cell>
        </row>
        <row r="200">
          <cell r="F200">
            <v>199</v>
          </cell>
        </row>
        <row r="201">
          <cell r="F201">
            <v>200</v>
          </cell>
        </row>
        <row r="202">
          <cell r="F202">
            <v>201</v>
          </cell>
        </row>
        <row r="203">
          <cell r="F203">
            <v>202</v>
          </cell>
        </row>
        <row r="204">
          <cell r="F204">
            <v>203</v>
          </cell>
        </row>
        <row r="205">
          <cell r="F205">
            <v>204</v>
          </cell>
        </row>
        <row r="206">
          <cell r="F206">
            <v>205</v>
          </cell>
        </row>
        <row r="207">
          <cell r="F207">
            <v>206</v>
          </cell>
        </row>
        <row r="208">
          <cell r="F208">
            <v>207</v>
          </cell>
        </row>
        <row r="209">
          <cell r="F209">
            <v>208</v>
          </cell>
        </row>
        <row r="210">
          <cell r="F210">
            <v>209</v>
          </cell>
        </row>
        <row r="211">
          <cell r="F211">
            <v>210</v>
          </cell>
        </row>
        <row r="212">
          <cell r="F212">
            <v>211</v>
          </cell>
        </row>
        <row r="213">
          <cell r="F213">
            <v>212</v>
          </cell>
        </row>
        <row r="214">
          <cell r="F214">
            <v>213</v>
          </cell>
        </row>
        <row r="215">
          <cell r="F215">
            <v>214</v>
          </cell>
        </row>
        <row r="216">
          <cell r="F216">
            <v>215</v>
          </cell>
        </row>
        <row r="217">
          <cell r="F217">
            <v>216</v>
          </cell>
        </row>
        <row r="218">
          <cell r="F218">
            <v>217</v>
          </cell>
        </row>
        <row r="219">
          <cell r="F219">
            <v>218</v>
          </cell>
        </row>
        <row r="220">
          <cell r="F220">
            <v>219</v>
          </cell>
        </row>
        <row r="221">
          <cell r="F221">
            <v>220</v>
          </cell>
        </row>
        <row r="222">
          <cell r="F222">
            <v>221</v>
          </cell>
        </row>
        <row r="223">
          <cell r="F223">
            <v>222</v>
          </cell>
        </row>
        <row r="224">
          <cell r="F224">
            <v>223</v>
          </cell>
        </row>
        <row r="225">
          <cell r="F225">
            <v>224</v>
          </cell>
        </row>
        <row r="226">
          <cell r="F226">
            <v>225</v>
          </cell>
        </row>
        <row r="227">
          <cell r="F227">
            <v>226</v>
          </cell>
        </row>
        <row r="228">
          <cell r="F228">
            <v>227</v>
          </cell>
        </row>
        <row r="229">
          <cell r="F229">
            <v>228</v>
          </cell>
        </row>
        <row r="230">
          <cell r="F230">
            <v>229</v>
          </cell>
        </row>
        <row r="231">
          <cell r="F231">
            <v>230</v>
          </cell>
        </row>
        <row r="232">
          <cell r="F232">
            <v>231</v>
          </cell>
        </row>
        <row r="233">
          <cell r="F233">
            <v>232</v>
          </cell>
        </row>
        <row r="234">
          <cell r="F234">
            <v>233</v>
          </cell>
        </row>
        <row r="235">
          <cell r="F235">
            <v>234</v>
          </cell>
        </row>
        <row r="236">
          <cell r="F236">
            <v>235</v>
          </cell>
        </row>
        <row r="237">
          <cell r="F237">
            <v>236</v>
          </cell>
        </row>
        <row r="238">
          <cell r="F238">
            <v>237</v>
          </cell>
        </row>
        <row r="239">
          <cell r="F239">
            <v>238</v>
          </cell>
        </row>
        <row r="240">
          <cell r="F240">
            <v>239</v>
          </cell>
        </row>
        <row r="241">
          <cell r="F241">
            <v>240</v>
          </cell>
        </row>
        <row r="242">
          <cell r="F242">
            <v>241</v>
          </cell>
        </row>
        <row r="243">
          <cell r="F243">
            <v>242</v>
          </cell>
        </row>
        <row r="244">
          <cell r="F244">
            <v>243</v>
          </cell>
        </row>
        <row r="245">
          <cell r="F245">
            <v>244</v>
          </cell>
        </row>
        <row r="246">
          <cell r="F246">
            <v>245</v>
          </cell>
        </row>
        <row r="247">
          <cell r="F247">
            <v>246</v>
          </cell>
        </row>
        <row r="248">
          <cell r="F248">
            <v>247</v>
          </cell>
        </row>
        <row r="249">
          <cell r="F249">
            <v>248</v>
          </cell>
        </row>
        <row r="250">
          <cell r="F250">
            <v>249</v>
          </cell>
        </row>
        <row r="251">
          <cell r="F251">
            <v>250</v>
          </cell>
        </row>
        <row r="252">
          <cell r="F252">
            <v>251</v>
          </cell>
        </row>
        <row r="253">
          <cell r="F253">
            <v>252</v>
          </cell>
        </row>
        <row r="254">
          <cell r="F254">
            <v>253</v>
          </cell>
        </row>
        <row r="255">
          <cell r="F255">
            <v>254</v>
          </cell>
        </row>
        <row r="256">
          <cell r="F256">
            <v>255</v>
          </cell>
        </row>
        <row r="257">
          <cell r="F257">
            <v>256</v>
          </cell>
        </row>
        <row r="258">
          <cell r="F258">
            <v>257</v>
          </cell>
        </row>
        <row r="259">
          <cell r="F259">
            <v>258</v>
          </cell>
        </row>
        <row r="260">
          <cell r="F260">
            <v>259</v>
          </cell>
        </row>
        <row r="261">
          <cell r="F261">
            <v>260</v>
          </cell>
        </row>
        <row r="262">
          <cell r="F262">
            <v>261</v>
          </cell>
        </row>
        <row r="263">
          <cell r="F263">
            <v>262</v>
          </cell>
        </row>
        <row r="264">
          <cell r="F264">
            <v>263</v>
          </cell>
        </row>
        <row r="265">
          <cell r="F265">
            <v>264</v>
          </cell>
        </row>
        <row r="266">
          <cell r="F266">
            <v>265</v>
          </cell>
        </row>
        <row r="267">
          <cell r="F267">
            <v>266</v>
          </cell>
        </row>
        <row r="268">
          <cell r="F268">
            <v>267</v>
          </cell>
        </row>
        <row r="269">
          <cell r="F269">
            <v>268</v>
          </cell>
        </row>
        <row r="270">
          <cell r="F270">
            <v>269</v>
          </cell>
        </row>
        <row r="271">
          <cell r="F271">
            <v>270</v>
          </cell>
        </row>
        <row r="272">
          <cell r="F272">
            <v>271</v>
          </cell>
        </row>
        <row r="273">
          <cell r="F273">
            <v>272</v>
          </cell>
        </row>
        <row r="274">
          <cell r="F274">
            <v>273</v>
          </cell>
        </row>
        <row r="275">
          <cell r="F275">
            <v>274</v>
          </cell>
        </row>
        <row r="276">
          <cell r="F276">
            <v>275</v>
          </cell>
        </row>
        <row r="277">
          <cell r="F277">
            <v>276</v>
          </cell>
        </row>
        <row r="278">
          <cell r="F278">
            <v>277</v>
          </cell>
        </row>
        <row r="279">
          <cell r="F279">
            <v>278</v>
          </cell>
        </row>
        <row r="280">
          <cell r="F280">
            <v>279</v>
          </cell>
        </row>
        <row r="281">
          <cell r="F281">
            <v>280</v>
          </cell>
        </row>
        <row r="282">
          <cell r="F282">
            <v>281</v>
          </cell>
        </row>
        <row r="283">
          <cell r="F283">
            <v>282</v>
          </cell>
        </row>
        <row r="284">
          <cell r="F284">
            <v>283</v>
          </cell>
        </row>
        <row r="285">
          <cell r="F285">
            <v>284</v>
          </cell>
        </row>
        <row r="286">
          <cell r="F286">
            <v>285</v>
          </cell>
        </row>
        <row r="287">
          <cell r="F287">
            <v>286</v>
          </cell>
        </row>
        <row r="288">
          <cell r="F288">
            <v>287</v>
          </cell>
        </row>
        <row r="289">
          <cell r="F289">
            <v>288</v>
          </cell>
        </row>
        <row r="290">
          <cell r="F290">
            <v>289</v>
          </cell>
        </row>
        <row r="291">
          <cell r="F291">
            <v>290</v>
          </cell>
        </row>
        <row r="292">
          <cell r="F292">
            <v>291</v>
          </cell>
        </row>
        <row r="293">
          <cell r="F293">
            <v>292</v>
          </cell>
        </row>
        <row r="294">
          <cell r="F294">
            <v>293</v>
          </cell>
        </row>
        <row r="295">
          <cell r="F295">
            <v>294</v>
          </cell>
        </row>
        <row r="296">
          <cell r="F296">
            <v>295</v>
          </cell>
        </row>
        <row r="297">
          <cell r="F297">
            <v>296</v>
          </cell>
        </row>
        <row r="298">
          <cell r="F298">
            <v>297</v>
          </cell>
        </row>
        <row r="299">
          <cell r="F299">
            <v>298</v>
          </cell>
        </row>
        <row r="300">
          <cell r="F300">
            <v>299</v>
          </cell>
        </row>
        <row r="301">
          <cell r="F301">
            <v>300</v>
          </cell>
        </row>
        <row r="302">
          <cell r="F302">
            <v>301</v>
          </cell>
        </row>
        <row r="303">
          <cell r="F303">
            <v>302</v>
          </cell>
        </row>
        <row r="304">
          <cell r="F304">
            <v>303</v>
          </cell>
        </row>
        <row r="305">
          <cell r="F305">
            <v>304</v>
          </cell>
        </row>
        <row r="306">
          <cell r="F306">
            <v>305</v>
          </cell>
        </row>
        <row r="307">
          <cell r="F307">
            <v>306</v>
          </cell>
        </row>
        <row r="308">
          <cell r="F308">
            <v>307</v>
          </cell>
        </row>
        <row r="309">
          <cell r="F309">
            <v>308</v>
          </cell>
        </row>
        <row r="310">
          <cell r="F310">
            <v>309</v>
          </cell>
        </row>
        <row r="311">
          <cell r="F311">
            <v>310</v>
          </cell>
        </row>
        <row r="312">
          <cell r="F312">
            <v>311</v>
          </cell>
        </row>
        <row r="313">
          <cell r="F313">
            <v>312</v>
          </cell>
        </row>
        <row r="314">
          <cell r="F314">
            <v>313</v>
          </cell>
        </row>
        <row r="315">
          <cell r="F315">
            <v>314</v>
          </cell>
        </row>
        <row r="316">
          <cell r="F316">
            <v>315</v>
          </cell>
        </row>
        <row r="317">
          <cell r="F317">
            <v>316</v>
          </cell>
        </row>
        <row r="318">
          <cell r="F318">
            <v>317</v>
          </cell>
        </row>
        <row r="319">
          <cell r="F319">
            <v>318</v>
          </cell>
        </row>
        <row r="320">
          <cell r="F320">
            <v>319</v>
          </cell>
        </row>
        <row r="321">
          <cell r="F321">
            <v>320</v>
          </cell>
        </row>
        <row r="322">
          <cell r="F322">
            <v>321</v>
          </cell>
        </row>
        <row r="323">
          <cell r="F323">
            <v>322</v>
          </cell>
        </row>
        <row r="324">
          <cell r="F324">
            <v>323</v>
          </cell>
        </row>
        <row r="325">
          <cell r="F325">
            <v>324</v>
          </cell>
        </row>
        <row r="326">
          <cell r="F326">
            <v>325</v>
          </cell>
        </row>
        <row r="327">
          <cell r="F327">
            <v>326</v>
          </cell>
        </row>
        <row r="328">
          <cell r="F328">
            <v>327</v>
          </cell>
        </row>
        <row r="329">
          <cell r="F329">
            <v>328</v>
          </cell>
        </row>
        <row r="330">
          <cell r="F330">
            <v>329</v>
          </cell>
        </row>
        <row r="331">
          <cell r="F331">
            <v>330</v>
          </cell>
        </row>
        <row r="332">
          <cell r="F332">
            <v>331</v>
          </cell>
        </row>
        <row r="333">
          <cell r="F333">
            <v>332</v>
          </cell>
        </row>
        <row r="334">
          <cell r="F334">
            <v>333</v>
          </cell>
        </row>
        <row r="335">
          <cell r="F335">
            <v>334</v>
          </cell>
        </row>
        <row r="336">
          <cell r="F336">
            <v>335</v>
          </cell>
        </row>
        <row r="337">
          <cell r="F337">
            <v>336</v>
          </cell>
        </row>
        <row r="338">
          <cell r="F338">
            <v>337</v>
          </cell>
        </row>
        <row r="339">
          <cell r="F339">
            <v>338</v>
          </cell>
        </row>
        <row r="340">
          <cell r="F340">
            <v>339</v>
          </cell>
        </row>
        <row r="341">
          <cell r="F341">
            <v>340</v>
          </cell>
        </row>
        <row r="342">
          <cell r="F342">
            <v>341</v>
          </cell>
        </row>
        <row r="343">
          <cell r="F343">
            <v>342</v>
          </cell>
        </row>
        <row r="344">
          <cell r="F344">
            <v>343</v>
          </cell>
        </row>
        <row r="345">
          <cell r="F345">
            <v>344</v>
          </cell>
        </row>
        <row r="346">
          <cell r="F346">
            <v>345</v>
          </cell>
        </row>
        <row r="347">
          <cell r="F347">
            <v>346</v>
          </cell>
        </row>
        <row r="348">
          <cell r="F348">
            <v>347</v>
          </cell>
        </row>
        <row r="349">
          <cell r="F349">
            <v>348</v>
          </cell>
        </row>
        <row r="350">
          <cell r="F350">
            <v>349</v>
          </cell>
        </row>
        <row r="351">
          <cell r="F351">
            <v>350</v>
          </cell>
        </row>
        <row r="352">
          <cell r="F352">
            <v>351</v>
          </cell>
        </row>
        <row r="353">
          <cell r="F353">
            <v>352</v>
          </cell>
        </row>
        <row r="354">
          <cell r="F354">
            <v>353</v>
          </cell>
        </row>
        <row r="355">
          <cell r="F355">
            <v>354</v>
          </cell>
        </row>
        <row r="356">
          <cell r="F356">
            <v>355</v>
          </cell>
        </row>
        <row r="357">
          <cell r="F357">
            <v>356</v>
          </cell>
        </row>
        <row r="358">
          <cell r="F358">
            <v>357</v>
          </cell>
        </row>
        <row r="359">
          <cell r="F359">
            <v>358</v>
          </cell>
        </row>
        <row r="360">
          <cell r="F360">
            <v>359</v>
          </cell>
        </row>
        <row r="361">
          <cell r="F361">
            <v>360</v>
          </cell>
        </row>
        <row r="362">
          <cell r="F362">
            <v>361</v>
          </cell>
        </row>
        <row r="363">
          <cell r="F363">
            <v>362</v>
          </cell>
        </row>
        <row r="364">
          <cell r="F364">
            <v>363</v>
          </cell>
        </row>
        <row r="365">
          <cell r="F365">
            <v>364</v>
          </cell>
        </row>
        <row r="366">
          <cell r="F366">
            <v>365</v>
          </cell>
        </row>
        <row r="367">
          <cell r="F367">
            <v>366</v>
          </cell>
        </row>
        <row r="368">
          <cell r="F368">
            <v>367</v>
          </cell>
        </row>
        <row r="369">
          <cell r="F369">
            <v>368</v>
          </cell>
        </row>
        <row r="370">
          <cell r="F370">
            <v>369</v>
          </cell>
        </row>
        <row r="371">
          <cell r="F371">
            <v>370</v>
          </cell>
        </row>
        <row r="372">
          <cell r="F372">
            <v>371</v>
          </cell>
        </row>
        <row r="373">
          <cell r="F373">
            <v>372</v>
          </cell>
        </row>
        <row r="374">
          <cell r="F374">
            <v>373</v>
          </cell>
        </row>
        <row r="375">
          <cell r="F375">
            <v>374</v>
          </cell>
        </row>
        <row r="376">
          <cell r="F376">
            <v>375</v>
          </cell>
        </row>
        <row r="377">
          <cell r="F377">
            <v>376</v>
          </cell>
        </row>
        <row r="378">
          <cell r="F378">
            <v>377</v>
          </cell>
        </row>
        <row r="379">
          <cell r="F379">
            <v>378</v>
          </cell>
        </row>
        <row r="380">
          <cell r="F380">
            <v>379</v>
          </cell>
        </row>
        <row r="381">
          <cell r="F381">
            <v>380</v>
          </cell>
        </row>
        <row r="382">
          <cell r="F382">
            <v>381</v>
          </cell>
        </row>
        <row r="383">
          <cell r="F383">
            <v>382</v>
          </cell>
        </row>
        <row r="384">
          <cell r="F384">
            <v>383</v>
          </cell>
        </row>
        <row r="385">
          <cell r="F385">
            <v>384</v>
          </cell>
        </row>
        <row r="386">
          <cell r="F386">
            <v>385</v>
          </cell>
        </row>
        <row r="387">
          <cell r="F387">
            <v>386</v>
          </cell>
        </row>
        <row r="388">
          <cell r="F388">
            <v>387</v>
          </cell>
        </row>
        <row r="389">
          <cell r="F389">
            <v>388</v>
          </cell>
        </row>
        <row r="390">
          <cell r="F390">
            <v>389</v>
          </cell>
        </row>
        <row r="391">
          <cell r="F391">
            <v>390</v>
          </cell>
        </row>
        <row r="392">
          <cell r="F392">
            <v>391</v>
          </cell>
        </row>
        <row r="393">
          <cell r="F393">
            <v>392</v>
          </cell>
        </row>
        <row r="394">
          <cell r="F394">
            <v>393</v>
          </cell>
        </row>
        <row r="395">
          <cell r="F395">
            <v>394</v>
          </cell>
        </row>
        <row r="396">
          <cell r="F396">
            <v>395</v>
          </cell>
        </row>
        <row r="397">
          <cell r="F397">
            <v>396</v>
          </cell>
        </row>
        <row r="398">
          <cell r="F398">
            <v>397</v>
          </cell>
        </row>
        <row r="399">
          <cell r="F399">
            <v>398</v>
          </cell>
        </row>
        <row r="400">
          <cell r="F400">
            <v>399</v>
          </cell>
        </row>
        <row r="401">
          <cell r="F401">
            <v>400</v>
          </cell>
        </row>
        <row r="402">
          <cell r="F402">
            <v>401</v>
          </cell>
        </row>
        <row r="403">
          <cell r="F403">
            <v>402</v>
          </cell>
        </row>
        <row r="404">
          <cell r="F404">
            <v>403</v>
          </cell>
        </row>
        <row r="405">
          <cell r="F405">
            <v>404</v>
          </cell>
        </row>
        <row r="406">
          <cell r="F406">
            <v>405</v>
          </cell>
        </row>
        <row r="407">
          <cell r="F407">
            <v>406</v>
          </cell>
        </row>
        <row r="408">
          <cell r="F408">
            <v>407</v>
          </cell>
        </row>
        <row r="409">
          <cell r="F409">
            <v>408</v>
          </cell>
        </row>
        <row r="410">
          <cell r="F410">
            <v>409</v>
          </cell>
        </row>
        <row r="411">
          <cell r="F411">
            <v>410</v>
          </cell>
        </row>
        <row r="412">
          <cell r="F412">
            <v>411</v>
          </cell>
        </row>
        <row r="413">
          <cell r="F413">
            <v>412</v>
          </cell>
        </row>
        <row r="414">
          <cell r="F414">
            <v>413</v>
          </cell>
        </row>
        <row r="415">
          <cell r="F415">
            <v>414</v>
          </cell>
        </row>
        <row r="416">
          <cell r="F416">
            <v>415</v>
          </cell>
        </row>
        <row r="417">
          <cell r="F417">
            <v>416</v>
          </cell>
        </row>
        <row r="418">
          <cell r="F418">
            <v>417</v>
          </cell>
        </row>
        <row r="419">
          <cell r="F419">
            <v>418</v>
          </cell>
        </row>
        <row r="420">
          <cell r="F420">
            <v>419</v>
          </cell>
        </row>
        <row r="421">
          <cell r="F421">
            <v>420</v>
          </cell>
        </row>
        <row r="422">
          <cell r="F422">
            <v>421</v>
          </cell>
        </row>
        <row r="423">
          <cell r="F423">
            <v>422</v>
          </cell>
        </row>
        <row r="424">
          <cell r="F424">
            <v>423</v>
          </cell>
        </row>
        <row r="425">
          <cell r="F425">
            <v>424</v>
          </cell>
        </row>
        <row r="426">
          <cell r="F426">
            <v>425</v>
          </cell>
        </row>
        <row r="427">
          <cell r="F427">
            <v>426</v>
          </cell>
        </row>
        <row r="428">
          <cell r="F428">
            <v>427</v>
          </cell>
        </row>
        <row r="429">
          <cell r="F429">
            <v>428</v>
          </cell>
        </row>
        <row r="430">
          <cell r="F430">
            <v>429</v>
          </cell>
        </row>
        <row r="431">
          <cell r="F431">
            <v>430</v>
          </cell>
        </row>
        <row r="432">
          <cell r="F432">
            <v>431</v>
          </cell>
        </row>
        <row r="433">
          <cell r="F433">
            <v>432</v>
          </cell>
        </row>
        <row r="434">
          <cell r="F434">
            <v>433</v>
          </cell>
        </row>
        <row r="435">
          <cell r="F435">
            <v>434</v>
          </cell>
        </row>
        <row r="436">
          <cell r="F436">
            <v>435</v>
          </cell>
        </row>
        <row r="437">
          <cell r="F437">
            <v>436</v>
          </cell>
        </row>
        <row r="438">
          <cell r="F438">
            <v>437</v>
          </cell>
        </row>
        <row r="439">
          <cell r="F439">
            <v>438</v>
          </cell>
        </row>
        <row r="440">
          <cell r="F440">
            <v>439</v>
          </cell>
        </row>
        <row r="441">
          <cell r="F441">
            <v>440</v>
          </cell>
        </row>
        <row r="442">
          <cell r="F442">
            <v>441</v>
          </cell>
        </row>
        <row r="443">
          <cell r="F443">
            <v>442</v>
          </cell>
        </row>
        <row r="444">
          <cell r="F444">
            <v>443</v>
          </cell>
        </row>
        <row r="445">
          <cell r="F445">
            <v>444</v>
          </cell>
        </row>
        <row r="446">
          <cell r="F446">
            <v>445</v>
          </cell>
        </row>
        <row r="447">
          <cell r="F447">
            <v>446</v>
          </cell>
        </row>
        <row r="448">
          <cell r="F448">
            <v>447</v>
          </cell>
        </row>
        <row r="449">
          <cell r="F449">
            <v>448</v>
          </cell>
        </row>
        <row r="450">
          <cell r="F450">
            <v>449</v>
          </cell>
        </row>
        <row r="451">
          <cell r="F451">
            <v>450</v>
          </cell>
        </row>
        <row r="452">
          <cell r="F452">
            <v>451</v>
          </cell>
        </row>
        <row r="453">
          <cell r="F453">
            <v>452</v>
          </cell>
        </row>
        <row r="454">
          <cell r="F454">
            <v>453</v>
          </cell>
        </row>
        <row r="455">
          <cell r="F455">
            <v>454</v>
          </cell>
        </row>
        <row r="456">
          <cell r="F456">
            <v>455</v>
          </cell>
        </row>
        <row r="457">
          <cell r="F457">
            <v>456</v>
          </cell>
        </row>
        <row r="458">
          <cell r="F458">
            <v>457</v>
          </cell>
        </row>
        <row r="459">
          <cell r="F459">
            <v>458</v>
          </cell>
        </row>
        <row r="460">
          <cell r="F460">
            <v>459</v>
          </cell>
        </row>
        <row r="461">
          <cell r="F461">
            <v>460</v>
          </cell>
        </row>
        <row r="462">
          <cell r="F462">
            <v>461</v>
          </cell>
        </row>
        <row r="463">
          <cell r="F463">
            <v>462</v>
          </cell>
        </row>
        <row r="464">
          <cell r="F464">
            <v>463</v>
          </cell>
        </row>
        <row r="465">
          <cell r="F465">
            <v>464</v>
          </cell>
        </row>
        <row r="466">
          <cell r="F466">
            <v>465</v>
          </cell>
        </row>
        <row r="467">
          <cell r="F467">
            <v>466</v>
          </cell>
        </row>
        <row r="468">
          <cell r="F468">
            <v>467</v>
          </cell>
        </row>
        <row r="469">
          <cell r="F469">
            <v>468</v>
          </cell>
        </row>
        <row r="470">
          <cell r="F470">
            <v>469</v>
          </cell>
        </row>
        <row r="471">
          <cell r="F471">
            <v>470</v>
          </cell>
        </row>
        <row r="472">
          <cell r="F472">
            <v>471</v>
          </cell>
        </row>
        <row r="473">
          <cell r="F473">
            <v>472</v>
          </cell>
        </row>
        <row r="474">
          <cell r="F474">
            <v>473</v>
          </cell>
        </row>
        <row r="475">
          <cell r="F475">
            <v>474</v>
          </cell>
        </row>
        <row r="476">
          <cell r="F476">
            <v>475</v>
          </cell>
        </row>
        <row r="477">
          <cell r="F477">
            <v>476</v>
          </cell>
        </row>
        <row r="478">
          <cell r="F478">
            <v>477</v>
          </cell>
        </row>
        <row r="479">
          <cell r="F479">
            <v>478</v>
          </cell>
        </row>
        <row r="480">
          <cell r="F480">
            <v>479</v>
          </cell>
        </row>
        <row r="481">
          <cell r="F481">
            <v>480</v>
          </cell>
        </row>
        <row r="482">
          <cell r="F482">
            <v>481</v>
          </cell>
        </row>
        <row r="483">
          <cell r="F483">
            <v>482</v>
          </cell>
        </row>
        <row r="484">
          <cell r="F484">
            <v>483</v>
          </cell>
        </row>
        <row r="485">
          <cell r="F485">
            <v>484</v>
          </cell>
        </row>
        <row r="486">
          <cell r="F486">
            <v>485</v>
          </cell>
        </row>
        <row r="487">
          <cell r="F487">
            <v>486</v>
          </cell>
        </row>
        <row r="488">
          <cell r="F488">
            <v>487</v>
          </cell>
        </row>
        <row r="489">
          <cell r="F489">
            <v>488</v>
          </cell>
        </row>
        <row r="490">
          <cell r="F490">
            <v>489</v>
          </cell>
        </row>
        <row r="491">
          <cell r="F491">
            <v>490</v>
          </cell>
        </row>
        <row r="492">
          <cell r="F492">
            <v>491</v>
          </cell>
        </row>
        <row r="493">
          <cell r="F493">
            <v>492</v>
          </cell>
        </row>
        <row r="494">
          <cell r="F494">
            <v>493</v>
          </cell>
        </row>
        <row r="495">
          <cell r="F495">
            <v>494</v>
          </cell>
        </row>
        <row r="496">
          <cell r="F496">
            <v>495</v>
          </cell>
        </row>
        <row r="497">
          <cell r="F497">
            <v>496</v>
          </cell>
        </row>
        <row r="498">
          <cell r="F498">
            <v>497</v>
          </cell>
        </row>
        <row r="499">
          <cell r="F499">
            <v>498</v>
          </cell>
        </row>
        <row r="500">
          <cell r="F500">
            <v>499</v>
          </cell>
        </row>
        <row r="501">
          <cell r="F501">
            <v>500</v>
          </cell>
        </row>
        <row r="502">
          <cell r="F502">
            <v>501</v>
          </cell>
        </row>
        <row r="503">
          <cell r="F503">
            <v>502</v>
          </cell>
        </row>
        <row r="504">
          <cell r="F504">
            <v>503</v>
          </cell>
        </row>
        <row r="505">
          <cell r="F505">
            <v>504</v>
          </cell>
        </row>
        <row r="506">
          <cell r="F506">
            <v>505</v>
          </cell>
        </row>
        <row r="507">
          <cell r="F507">
            <v>506</v>
          </cell>
        </row>
        <row r="508">
          <cell r="F508">
            <v>507</v>
          </cell>
        </row>
        <row r="509">
          <cell r="F509">
            <v>508</v>
          </cell>
        </row>
        <row r="510">
          <cell r="F510">
            <v>509</v>
          </cell>
        </row>
        <row r="511">
          <cell r="F511">
            <v>510</v>
          </cell>
        </row>
        <row r="512">
          <cell r="F512">
            <v>511</v>
          </cell>
        </row>
        <row r="513">
          <cell r="F513">
            <v>512</v>
          </cell>
        </row>
        <row r="514">
          <cell r="F514">
            <v>513</v>
          </cell>
        </row>
        <row r="515">
          <cell r="F515">
            <v>514</v>
          </cell>
        </row>
        <row r="516">
          <cell r="F516">
            <v>515</v>
          </cell>
        </row>
        <row r="517">
          <cell r="F517">
            <v>516</v>
          </cell>
        </row>
        <row r="518">
          <cell r="F518">
            <v>517</v>
          </cell>
        </row>
        <row r="519">
          <cell r="F519">
            <v>518</v>
          </cell>
        </row>
        <row r="520">
          <cell r="F520">
            <v>519</v>
          </cell>
        </row>
        <row r="521">
          <cell r="F521">
            <v>520</v>
          </cell>
        </row>
        <row r="522">
          <cell r="F522">
            <v>521</v>
          </cell>
        </row>
        <row r="523">
          <cell r="F523">
            <v>522</v>
          </cell>
        </row>
        <row r="524">
          <cell r="F524">
            <v>523</v>
          </cell>
        </row>
        <row r="525">
          <cell r="F525">
            <v>524</v>
          </cell>
        </row>
        <row r="526">
          <cell r="F526">
            <v>525</v>
          </cell>
        </row>
        <row r="527">
          <cell r="F527">
            <v>526</v>
          </cell>
        </row>
        <row r="528">
          <cell r="F528">
            <v>527</v>
          </cell>
        </row>
        <row r="529">
          <cell r="F529">
            <v>528</v>
          </cell>
        </row>
        <row r="530">
          <cell r="F530">
            <v>529</v>
          </cell>
        </row>
        <row r="531">
          <cell r="F531">
            <v>530</v>
          </cell>
        </row>
        <row r="532">
          <cell r="F532">
            <v>531</v>
          </cell>
        </row>
        <row r="533">
          <cell r="F533">
            <v>532</v>
          </cell>
        </row>
        <row r="534">
          <cell r="F534">
            <v>533</v>
          </cell>
        </row>
        <row r="535">
          <cell r="F535">
            <v>534</v>
          </cell>
        </row>
        <row r="536">
          <cell r="F536">
            <v>535</v>
          </cell>
        </row>
        <row r="537">
          <cell r="F537">
            <v>536</v>
          </cell>
        </row>
        <row r="538">
          <cell r="F538">
            <v>537</v>
          </cell>
        </row>
        <row r="539">
          <cell r="F539">
            <v>538</v>
          </cell>
        </row>
        <row r="540">
          <cell r="F540">
            <v>539</v>
          </cell>
        </row>
        <row r="541">
          <cell r="F541">
            <v>540</v>
          </cell>
        </row>
        <row r="542">
          <cell r="F542">
            <v>541</v>
          </cell>
        </row>
        <row r="543">
          <cell r="F543">
            <v>542</v>
          </cell>
        </row>
        <row r="544">
          <cell r="F544">
            <v>543</v>
          </cell>
        </row>
        <row r="545">
          <cell r="F545">
            <v>544</v>
          </cell>
        </row>
        <row r="546">
          <cell r="F546">
            <v>545</v>
          </cell>
        </row>
        <row r="547">
          <cell r="F547">
            <v>546</v>
          </cell>
        </row>
        <row r="548">
          <cell r="F548">
            <v>547</v>
          </cell>
        </row>
        <row r="549">
          <cell r="F549">
            <v>548</v>
          </cell>
        </row>
        <row r="550">
          <cell r="F550">
            <v>549</v>
          </cell>
        </row>
        <row r="551">
          <cell r="F551">
            <v>550</v>
          </cell>
        </row>
        <row r="552">
          <cell r="F552">
            <v>551</v>
          </cell>
        </row>
        <row r="553">
          <cell r="F553">
            <v>552</v>
          </cell>
        </row>
        <row r="554">
          <cell r="F554">
            <v>553</v>
          </cell>
        </row>
        <row r="555">
          <cell r="F555">
            <v>554</v>
          </cell>
        </row>
        <row r="556">
          <cell r="F556">
            <v>555</v>
          </cell>
        </row>
        <row r="557">
          <cell r="F557">
            <v>556</v>
          </cell>
        </row>
        <row r="558">
          <cell r="F558">
            <v>557</v>
          </cell>
        </row>
        <row r="559">
          <cell r="F559">
            <v>558</v>
          </cell>
        </row>
        <row r="560">
          <cell r="F560">
            <v>559</v>
          </cell>
        </row>
        <row r="561">
          <cell r="F561">
            <v>560</v>
          </cell>
        </row>
        <row r="562">
          <cell r="F562">
            <v>561</v>
          </cell>
        </row>
        <row r="563">
          <cell r="F563">
            <v>562</v>
          </cell>
        </row>
        <row r="564">
          <cell r="F564">
            <v>563</v>
          </cell>
        </row>
        <row r="565">
          <cell r="F565">
            <v>564</v>
          </cell>
        </row>
        <row r="566">
          <cell r="F566">
            <v>565</v>
          </cell>
        </row>
        <row r="567">
          <cell r="F567">
            <v>566</v>
          </cell>
        </row>
        <row r="568">
          <cell r="F568">
            <v>567</v>
          </cell>
        </row>
        <row r="569">
          <cell r="F569">
            <v>568</v>
          </cell>
        </row>
        <row r="570">
          <cell r="F570">
            <v>569</v>
          </cell>
        </row>
        <row r="571">
          <cell r="F571">
            <v>570</v>
          </cell>
        </row>
        <row r="572">
          <cell r="F572">
            <v>571</v>
          </cell>
        </row>
        <row r="573">
          <cell r="F573">
            <v>572</v>
          </cell>
        </row>
        <row r="574">
          <cell r="F574">
            <v>573</v>
          </cell>
        </row>
        <row r="575">
          <cell r="F575">
            <v>574</v>
          </cell>
        </row>
        <row r="576">
          <cell r="F576">
            <v>575</v>
          </cell>
        </row>
        <row r="577">
          <cell r="F577">
            <v>576</v>
          </cell>
        </row>
        <row r="578">
          <cell r="F578">
            <v>577</v>
          </cell>
        </row>
        <row r="579">
          <cell r="F579">
            <v>578</v>
          </cell>
        </row>
        <row r="580">
          <cell r="F580">
            <v>579</v>
          </cell>
        </row>
        <row r="581">
          <cell r="F581">
            <v>580</v>
          </cell>
        </row>
        <row r="582">
          <cell r="F582">
            <v>581</v>
          </cell>
        </row>
        <row r="583">
          <cell r="F583">
            <v>582</v>
          </cell>
        </row>
        <row r="584">
          <cell r="F584">
            <v>583</v>
          </cell>
        </row>
        <row r="585">
          <cell r="F585">
            <v>584</v>
          </cell>
        </row>
        <row r="586">
          <cell r="F586">
            <v>585</v>
          </cell>
        </row>
        <row r="587">
          <cell r="F587">
            <v>586</v>
          </cell>
        </row>
        <row r="588">
          <cell r="F588">
            <v>587</v>
          </cell>
        </row>
        <row r="589">
          <cell r="F589">
            <v>588</v>
          </cell>
        </row>
        <row r="590">
          <cell r="F590">
            <v>589</v>
          </cell>
        </row>
        <row r="591">
          <cell r="F591">
            <v>590</v>
          </cell>
        </row>
        <row r="592">
          <cell r="F592">
            <v>591</v>
          </cell>
        </row>
        <row r="593">
          <cell r="F593">
            <v>592</v>
          </cell>
        </row>
        <row r="594">
          <cell r="F594">
            <v>593</v>
          </cell>
        </row>
        <row r="595">
          <cell r="F595">
            <v>594</v>
          </cell>
        </row>
        <row r="596">
          <cell r="F596">
            <v>595</v>
          </cell>
        </row>
        <row r="597">
          <cell r="F597">
            <v>596</v>
          </cell>
        </row>
        <row r="598">
          <cell r="F598">
            <v>597</v>
          </cell>
        </row>
        <row r="599">
          <cell r="F599">
            <v>598</v>
          </cell>
        </row>
        <row r="600">
          <cell r="F600">
            <v>599</v>
          </cell>
        </row>
        <row r="601">
          <cell r="F601">
            <v>600</v>
          </cell>
        </row>
        <row r="602">
          <cell r="F602">
            <v>601</v>
          </cell>
        </row>
        <row r="603">
          <cell r="F603">
            <v>602</v>
          </cell>
        </row>
        <row r="604">
          <cell r="F604">
            <v>603</v>
          </cell>
        </row>
        <row r="605">
          <cell r="F605">
            <v>604</v>
          </cell>
        </row>
        <row r="606">
          <cell r="F606">
            <v>605</v>
          </cell>
        </row>
        <row r="607">
          <cell r="F607">
            <v>606</v>
          </cell>
        </row>
        <row r="608">
          <cell r="F608">
            <v>607</v>
          </cell>
        </row>
        <row r="609">
          <cell r="F609">
            <v>608</v>
          </cell>
        </row>
        <row r="610">
          <cell r="F610">
            <v>609</v>
          </cell>
        </row>
        <row r="611">
          <cell r="F611">
            <v>610</v>
          </cell>
        </row>
        <row r="612">
          <cell r="F612">
            <v>611</v>
          </cell>
        </row>
        <row r="613">
          <cell r="F613">
            <v>612</v>
          </cell>
        </row>
        <row r="614">
          <cell r="F614">
            <v>613</v>
          </cell>
        </row>
        <row r="615">
          <cell r="F615">
            <v>614</v>
          </cell>
        </row>
        <row r="616">
          <cell r="F616">
            <v>615</v>
          </cell>
        </row>
        <row r="617">
          <cell r="F617">
            <v>616</v>
          </cell>
        </row>
        <row r="618">
          <cell r="F618">
            <v>617</v>
          </cell>
        </row>
        <row r="619">
          <cell r="F619">
            <v>618</v>
          </cell>
        </row>
        <row r="620">
          <cell r="F620">
            <v>619</v>
          </cell>
        </row>
        <row r="621">
          <cell r="F621">
            <v>620</v>
          </cell>
        </row>
        <row r="622">
          <cell r="F622">
            <v>621</v>
          </cell>
        </row>
        <row r="623">
          <cell r="F623">
            <v>622</v>
          </cell>
        </row>
        <row r="624">
          <cell r="F624">
            <v>623</v>
          </cell>
        </row>
        <row r="625">
          <cell r="F625">
            <v>624</v>
          </cell>
        </row>
        <row r="626">
          <cell r="F626">
            <v>625</v>
          </cell>
        </row>
        <row r="627">
          <cell r="F627">
            <v>626</v>
          </cell>
        </row>
        <row r="628">
          <cell r="F628">
            <v>627</v>
          </cell>
        </row>
        <row r="629">
          <cell r="F629">
            <v>628</v>
          </cell>
        </row>
        <row r="630">
          <cell r="F630">
            <v>629</v>
          </cell>
        </row>
        <row r="631">
          <cell r="F631">
            <v>630</v>
          </cell>
        </row>
        <row r="632">
          <cell r="F632">
            <v>631</v>
          </cell>
        </row>
        <row r="633">
          <cell r="F633">
            <v>632</v>
          </cell>
        </row>
        <row r="634">
          <cell r="F634">
            <v>633</v>
          </cell>
        </row>
        <row r="635">
          <cell r="F635">
            <v>634</v>
          </cell>
        </row>
        <row r="636">
          <cell r="F636">
            <v>635</v>
          </cell>
        </row>
        <row r="637">
          <cell r="F637">
            <v>636</v>
          </cell>
        </row>
        <row r="638">
          <cell r="F638">
            <v>637</v>
          </cell>
        </row>
        <row r="639">
          <cell r="F639">
            <v>638</v>
          </cell>
        </row>
        <row r="640">
          <cell r="F640">
            <v>639</v>
          </cell>
        </row>
        <row r="641">
          <cell r="F641">
            <v>640</v>
          </cell>
        </row>
        <row r="642">
          <cell r="F642">
            <v>641</v>
          </cell>
        </row>
        <row r="643">
          <cell r="F643">
            <v>642</v>
          </cell>
        </row>
        <row r="644">
          <cell r="F644">
            <v>643</v>
          </cell>
        </row>
        <row r="645">
          <cell r="F645">
            <v>644</v>
          </cell>
        </row>
        <row r="646">
          <cell r="F646">
            <v>645</v>
          </cell>
        </row>
        <row r="647">
          <cell r="F647">
            <v>646</v>
          </cell>
        </row>
        <row r="648">
          <cell r="F648">
            <v>647</v>
          </cell>
        </row>
        <row r="649">
          <cell r="F649">
            <v>648</v>
          </cell>
        </row>
        <row r="650">
          <cell r="F650">
            <v>649</v>
          </cell>
        </row>
        <row r="651">
          <cell r="F651">
            <v>650</v>
          </cell>
        </row>
        <row r="652">
          <cell r="F652">
            <v>651</v>
          </cell>
        </row>
        <row r="653">
          <cell r="F653">
            <v>652</v>
          </cell>
        </row>
        <row r="654">
          <cell r="F654">
            <v>653</v>
          </cell>
        </row>
        <row r="655">
          <cell r="F655">
            <v>654</v>
          </cell>
        </row>
        <row r="656">
          <cell r="F656">
            <v>655</v>
          </cell>
        </row>
        <row r="657">
          <cell r="F657">
            <v>656</v>
          </cell>
        </row>
        <row r="658">
          <cell r="F658">
            <v>657</v>
          </cell>
        </row>
        <row r="659">
          <cell r="F659">
            <v>658</v>
          </cell>
        </row>
        <row r="660">
          <cell r="F660">
            <v>659</v>
          </cell>
        </row>
        <row r="661">
          <cell r="F661">
            <v>660</v>
          </cell>
        </row>
        <row r="662">
          <cell r="F662">
            <v>661</v>
          </cell>
        </row>
        <row r="663">
          <cell r="F663">
            <v>662</v>
          </cell>
        </row>
        <row r="664">
          <cell r="F664">
            <v>663</v>
          </cell>
        </row>
        <row r="665">
          <cell r="F665">
            <v>664</v>
          </cell>
        </row>
        <row r="666">
          <cell r="F666">
            <v>665</v>
          </cell>
        </row>
        <row r="667">
          <cell r="F667">
            <v>666</v>
          </cell>
        </row>
        <row r="668">
          <cell r="F668">
            <v>667</v>
          </cell>
        </row>
        <row r="669">
          <cell r="F669">
            <v>668</v>
          </cell>
        </row>
        <row r="670">
          <cell r="F670">
            <v>669</v>
          </cell>
        </row>
        <row r="671">
          <cell r="F671">
            <v>670</v>
          </cell>
        </row>
        <row r="672">
          <cell r="F672">
            <v>671</v>
          </cell>
        </row>
        <row r="673">
          <cell r="F673">
            <v>672</v>
          </cell>
        </row>
        <row r="674">
          <cell r="F674">
            <v>673</v>
          </cell>
        </row>
        <row r="675">
          <cell r="F675">
            <v>674</v>
          </cell>
        </row>
        <row r="676">
          <cell r="F676">
            <v>675</v>
          </cell>
        </row>
        <row r="677">
          <cell r="F677">
            <v>676</v>
          </cell>
        </row>
        <row r="678">
          <cell r="F678">
            <v>677</v>
          </cell>
        </row>
        <row r="679">
          <cell r="F679">
            <v>678</v>
          </cell>
        </row>
        <row r="680">
          <cell r="F680">
            <v>679</v>
          </cell>
        </row>
        <row r="681">
          <cell r="F681">
            <v>680</v>
          </cell>
        </row>
        <row r="682">
          <cell r="F682">
            <v>681</v>
          </cell>
        </row>
        <row r="683">
          <cell r="F683">
            <v>682</v>
          </cell>
        </row>
        <row r="684">
          <cell r="F684">
            <v>683</v>
          </cell>
        </row>
        <row r="685">
          <cell r="F685">
            <v>684</v>
          </cell>
        </row>
        <row r="686">
          <cell r="F686">
            <v>685</v>
          </cell>
        </row>
        <row r="687">
          <cell r="F687">
            <v>686</v>
          </cell>
        </row>
        <row r="688">
          <cell r="F688">
            <v>687</v>
          </cell>
        </row>
        <row r="689">
          <cell r="F689">
            <v>688</v>
          </cell>
        </row>
        <row r="690">
          <cell r="F690">
            <v>689</v>
          </cell>
        </row>
        <row r="691">
          <cell r="F691">
            <v>690</v>
          </cell>
        </row>
        <row r="692">
          <cell r="F692">
            <v>691</v>
          </cell>
        </row>
        <row r="693">
          <cell r="F693">
            <v>692</v>
          </cell>
        </row>
        <row r="694">
          <cell r="F694">
            <v>693</v>
          </cell>
        </row>
        <row r="695">
          <cell r="F695">
            <v>694</v>
          </cell>
        </row>
        <row r="696">
          <cell r="F696">
            <v>695</v>
          </cell>
        </row>
        <row r="697">
          <cell r="F697">
            <v>696</v>
          </cell>
        </row>
        <row r="698">
          <cell r="F698">
            <v>697</v>
          </cell>
        </row>
        <row r="699">
          <cell r="F699">
            <v>698</v>
          </cell>
        </row>
        <row r="700">
          <cell r="F700">
            <v>699</v>
          </cell>
        </row>
        <row r="701">
          <cell r="F701">
            <v>700</v>
          </cell>
        </row>
        <row r="702">
          <cell r="F702">
            <v>701</v>
          </cell>
        </row>
        <row r="703">
          <cell r="F703">
            <v>702</v>
          </cell>
        </row>
        <row r="704">
          <cell r="F704">
            <v>703</v>
          </cell>
        </row>
        <row r="705">
          <cell r="F705">
            <v>704</v>
          </cell>
        </row>
        <row r="706">
          <cell r="F706">
            <v>705</v>
          </cell>
        </row>
        <row r="707">
          <cell r="F707">
            <v>706</v>
          </cell>
        </row>
        <row r="708">
          <cell r="F708">
            <v>707</v>
          </cell>
        </row>
        <row r="709">
          <cell r="F709">
            <v>708</v>
          </cell>
        </row>
        <row r="710">
          <cell r="F710">
            <v>709</v>
          </cell>
        </row>
        <row r="711">
          <cell r="F711">
            <v>710</v>
          </cell>
        </row>
        <row r="712">
          <cell r="F712">
            <v>711</v>
          </cell>
        </row>
        <row r="713">
          <cell r="F713">
            <v>712</v>
          </cell>
        </row>
        <row r="714">
          <cell r="F714">
            <v>713</v>
          </cell>
        </row>
        <row r="715">
          <cell r="F715">
            <v>714</v>
          </cell>
        </row>
        <row r="716">
          <cell r="F716">
            <v>715</v>
          </cell>
        </row>
        <row r="717">
          <cell r="F717">
            <v>716</v>
          </cell>
        </row>
        <row r="718">
          <cell r="F718">
            <v>717</v>
          </cell>
        </row>
        <row r="719">
          <cell r="F719">
            <v>718</v>
          </cell>
        </row>
        <row r="720">
          <cell r="F720">
            <v>719</v>
          </cell>
        </row>
        <row r="721">
          <cell r="F721">
            <v>720</v>
          </cell>
        </row>
        <row r="722">
          <cell r="F722">
            <v>721</v>
          </cell>
        </row>
        <row r="723">
          <cell r="F723">
            <v>722</v>
          </cell>
        </row>
        <row r="724">
          <cell r="F724">
            <v>723</v>
          </cell>
        </row>
        <row r="725">
          <cell r="F725">
            <v>724</v>
          </cell>
        </row>
        <row r="726">
          <cell r="F726">
            <v>725</v>
          </cell>
        </row>
        <row r="727">
          <cell r="F727">
            <v>726</v>
          </cell>
        </row>
        <row r="728">
          <cell r="F728">
            <v>727</v>
          </cell>
        </row>
        <row r="729">
          <cell r="F729">
            <v>728</v>
          </cell>
        </row>
        <row r="730">
          <cell r="F730">
            <v>729</v>
          </cell>
        </row>
        <row r="731">
          <cell r="F731">
            <v>730</v>
          </cell>
        </row>
        <row r="732">
          <cell r="F732">
            <v>731</v>
          </cell>
        </row>
        <row r="733">
          <cell r="F733">
            <v>732</v>
          </cell>
        </row>
        <row r="734">
          <cell r="F734">
            <v>733</v>
          </cell>
        </row>
        <row r="735">
          <cell r="F735">
            <v>734</v>
          </cell>
        </row>
        <row r="736">
          <cell r="F736">
            <v>735</v>
          </cell>
        </row>
        <row r="737">
          <cell r="F737">
            <v>736</v>
          </cell>
        </row>
        <row r="738">
          <cell r="F738">
            <v>737</v>
          </cell>
        </row>
        <row r="739">
          <cell r="F739">
            <v>738</v>
          </cell>
        </row>
        <row r="740">
          <cell r="F740">
            <v>739</v>
          </cell>
        </row>
        <row r="741">
          <cell r="F741">
            <v>740</v>
          </cell>
        </row>
        <row r="742">
          <cell r="F742">
            <v>741</v>
          </cell>
        </row>
        <row r="743">
          <cell r="F743">
            <v>742</v>
          </cell>
        </row>
        <row r="744">
          <cell r="F744">
            <v>743</v>
          </cell>
        </row>
        <row r="745">
          <cell r="F745">
            <v>744</v>
          </cell>
        </row>
        <row r="746">
          <cell r="F746">
            <v>745</v>
          </cell>
        </row>
        <row r="747">
          <cell r="F747">
            <v>746</v>
          </cell>
        </row>
        <row r="748">
          <cell r="F748">
            <v>747</v>
          </cell>
        </row>
        <row r="749">
          <cell r="F749">
            <v>748</v>
          </cell>
        </row>
        <row r="750">
          <cell r="F750">
            <v>749</v>
          </cell>
        </row>
        <row r="751">
          <cell r="F751">
            <v>750</v>
          </cell>
        </row>
        <row r="752">
          <cell r="F752">
            <v>751</v>
          </cell>
        </row>
        <row r="753">
          <cell r="F753">
            <v>752</v>
          </cell>
        </row>
        <row r="754">
          <cell r="F754">
            <v>753</v>
          </cell>
        </row>
        <row r="755">
          <cell r="F755">
            <v>754</v>
          </cell>
        </row>
        <row r="756">
          <cell r="F756">
            <v>755</v>
          </cell>
        </row>
        <row r="757">
          <cell r="F757">
            <v>756</v>
          </cell>
        </row>
        <row r="758">
          <cell r="F758">
            <v>757</v>
          </cell>
        </row>
        <row r="759">
          <cell r="F759">
            <v>758</v>
          </cell>
        </row>
        <row r="760">
          <cell r="F760">
            <v>759</v>
          </cell>
        </row>
        <row r="761">
          <cell r="F761">
            <v>760</v>
          </cell>
        </row>
        <row r="762">
          <cell r="F762">
            <v>761</v>
          </cell>
        </row>
        <row r="763">
          <cell r="F763">
            <v>762</v>
          </cell>
        </row>
        <row r="764">
          <cell r="F764">
            <v>763</v>
          </cell>
        </row>
        <row r="765">
          <cell r="F765">
            <v>764</v>
          </cell>
        </row>
        <row r="766">
          <cell r="F766">
            <v>765</v>
          </cell>
        </row>
        <row r="767">
          <cell r="F767">
            <v>766</v>
          </cell>
        </row>
        <row r="768">
          <cell r="F768">
            <v>767</v>
          </cell>
        </row>
        <row r="769">
          <cell r="F769">
            <v>768</v>
          </cell>
        </row>
        <row r="770">
          <cell r="F770">
            <v>769</v>
          </cell>
        </row>
        <row r="771">
          <cell r="F771">
            <v>770</v>
          </cell>
        </row>
        <row r="772">
          <cell r="F772">
            <v>771</v>
          </cell>
        </row>
        <row r="773">
          <cell r="F773">
            <v>772</v>
          </cell>
        </row>
        <row r="774">
          <cell r="F774">
            <v>773</v>
          </cell>
        </row>
        <row r="775">
          <cell r="F775">
            <v>774</v>
          </cell>
        </row>
        <row r="776">
          <cell r="F776">
            <v>775</v>
          </cell>
        </row>
        <row r="777">
          <cell r="F777">
            <v>776</v>
          </cell>
        </row>
        <row r="778">
          <cell r="F778">
            <v>777</v>
          </cell>
        </row>
        <row r="779">
          <cell r="F779">
            <v>778</v>
          </cell>
        </row>
        <row r="780">
          <cell r="F780">
            <v>779</v>
          </cell>
        </row>
        <row r="781">
          <cell r="F781">
            <v>780</v>
          </cell>
        </row>
        <row r="782">
          <cell r="F782">
            <v>781</v>
          </cell>
        </row>
        <row r="783">
          <cell r="F783">
            <v>782</v>
          </cell>
        </row>
        <row r="784">
          <cell r="F784">
            <v>783</v>
          </cell>
        </row>
        <row r="785">
          <cell r="F785">
            <v>784</v>
          </cell>
        </row>
        <row r="786">
          <cell r="F786">
            <v>785</v>
          </cell>
        </row>
        <row r="787">
          <cell r="F787">
            <v>786</v>
          </cell>
        </row>
        <row r="788">
          <cell r="F788">
            <v>787</v>
          </cell>
        </row>
        <row r="789">
          <cell r="F789">
            <v>788</v>
          </cell>
        </row>
        <row r="790">
          <cell r="F790">
            <v>789</v>
          </cell>
        </row>
        <row r="791">
          <cell r="F791">
            <v>790</v>
          </cell>
        </row>
        <row r="792">
          <cell r="F792">
            <v>791</v>
          </cell>
        </row>
        <row r="793">
          <cell r="F793">
            <v>792</v>
          </cell>
        </row>
        <row r="794">
          <cell r="F794">
            <v>793</v>
          </cell>
        </row>
        <row r="795">
          <cell r="F795">
            <v>794</v>
          </cell>
        </row>
        <row r="796">
          <cell r="F796">
            <v>795</v>
          </cell>
        </row>
        <row r="797">
          <cell r="F797">
            <v>796</v>
          </cell>
        </row>
        <row r="798">
          <cell r="F798">
            <v>797</v>
          </cell>
        </row>
        <row r="799">
          <cell r="F799">
            <v>798</v>
          </cell>
        </row>
        <row r="800">
          <cell r="F800">
            <v>799</v>
          </cell>
        </row>
        <row r="801">
          <cell r="F801">
            <v>800</v>
          </cell>
        </row>
        <row r="802">
          <cell r="F802">
            <v>801</v>
          </cell>
        </row>
        <row r="803">
          <cell r="F803">
            <v>802</v>
          </cell>
        </row>
        <row r="804">
          <cell r="F804">
            <v>803</v>
          </cell>
        </row>
        <row r="805">
          <cell r="F805">
            <v>804</v>
          </cell>
        </row>
        <row r="806">
          <cell r="F806">
            <v>805</v>
          </cell>
        </row>
        <row r="807">
          <cell r="F807">
            <v>806</v>
          </cell>
        </row>
        <row r="808">
          <cell r="F808">
            <v>807</v>
          </cell>
        </row>
        <row r="809">
          <cell r="F809">
            <v>808</v>
          </cell>
        </row>
        <row r="810">
          <cell r="F810">
            <v>809</v>
          </cell>
        </row>
        <row r="811">
          <cell r="F811">
            <v>810</v>
          </cell>
        </row>
        <row r="812">
          <cell r="F812">
            <v>811</v>
          </cell>
        </row>
        <row r="813">
          <cell r="F813">
            <v>812</v>
          </cell>
        </row>
        <row r="814">
          <cell r="F814">
            <v>813</v>
          </cell>
        </row>
        <row r="815">
          <cell r="F815">
            <v>814</v>
          </cell>
        </row>
        <row r="816">
          <cell r="F816">
            <v>815</v>
          </cell>
        </row>
        <row r="817">
          <cell r="F817">
            <v>816</v>
          </cell>
        </row>
        <row r="818">
          <cell r="F818">
            <v>817</v>
          </cell>
        </row>
        <row r="819">
          <cell r="F819">
            <v>818</v>
          </cell>
        </row>
        <row r="820">
          <cell r="F820">
            <v>819</v>
          </cell>
        </row>
        <row r="821">
          <cell r="F821">
            <v>820</v>
          </cell>
        </row>
        <row r="822">
          <cell r="F822">
            <v>821</v>
          </cell>
        </row>
        <row r="823">
          <cell r="F823">
            <v>822</v>
          </cell>
        </row>
        <row r="824">
          <cell r="F824">
            <v>823</v>
          </cell>
        </row>
        <row r="825">
          <cell r="F825">
            <v>824</v>
          </cell>
        </row>
        <row r="826">
          <cell r="F826">
            <v>825</v>
          </cell>
        </row>
        <row r="827">
          <cell r="F827">
            <v>826</v>
          </cell>
        </row>
        <row r="828">
          <cell r="F828">
            <v>827</v>
          </cell>
        </row>
        <row r="829">
          <cell r="F829">
            <v>828</v>
          </cell>
        </row>
        <row r="830">
          <cell r="F830">
            <v>829</v>
          </cell>
        </row>
        <row r="831">
          <cell r="F831">
            <v>830</v>
          </cell>
        </row>
        <row r="832">
          <cell r="F832">
            <v>831</v>
          </cell>
        </row>
        <row r="833">
          <cell r="F833">
            <v>832</v>
          </cell>
        </row>
        <row r="834">
          <cell r="F834">
            <v>833</v>
          </cell>
        </row>
        <row r="835">
          <cell r="F835">
            <v>834</v>
          </cell>
        </row>
        <row r="836">
          <cell r="F836">
            <v>835</v>
          </cell>
        </row>
        <row r="837">
          <cell r="F837">
            <v>836</v>
          </cell>
        </row>
        <row r="838">
          <cell r="F838">
            <v>837</v>
          </cell>
        </row>
        <row r="839">
          <cell r="F839">
            <v>838</v>
          </cell>
        </row>
        <row r="840">
          <cell r="F840">
            <v>839</v>
          </cell>
        </row>
        <row r="841">
          <cell r="F841">
            <v>840</v>
          </cell>
        </row>
        <row r="842">
          <cell r="F842">
            <v>841</v>
          </cell>
        </row>
        <row r="843">
          <cell r="F843">
            <v>842</v>
          </cell>
        </row>
        <row r="844">
          <cell r="F844">
            <v>843</v>
          </cell>
        </row>
        <row r="845">
          <cell r="F845">
            <v>844</v>
          </cell>
        </row>
        <row r="846">
          <cell r="F846">
            <v>845</v>
          </cell>
        </row>
        <row r="847">
          <cell r="F847">
            <v>846</v>
          </cell>
        </row>
        <row r="848">
          <cell r="F848">
            <v>847</v>
          </cell>
        </row>
        <row r="849">
          <cell r="F849">
            <v>848</v>
          </cell>
        </row>
        <row r="850">
          <cell r="F850">
            <v>849</v>
          </cell>
        </row>
        <row r="851">
          <cell r="F851">
            <v>850</v>
          </cell>
        </row>
        <row r="852">
          <cell r="F852">
            <v>851</v>
          </cell>
        </row>
        <row r="853">
          <cell r="F853">
            <v>852</v>
          </cell>
        </row>
        <row r="854">
          <cell r="F854">
            <v>853</v>
          </cell>
        </row>
        <row r="855">
          <cell r="F855">
            <v>854</v>
          </cell>
        </row>
        <row r="856">
          <cell r="F856">
            <v>855</v>
          </cell>
        </row>
        <row r="857">
          <cell r="F857">
            <v>856</v>
          </cell>
        </row>
        <row r="858">
          <cell r="F858">
            <v>857</v>
          </cell>
        </row>
        <row r="859">
          <cell r="F859">
            <v>858</v>
          </cell>
        </row>
        <row r="860">
          <cell r="F860">
            <v>859</v>
          </cell>
        </row>
        <row r="861">
          <cell r="F861">
            <v>860</v>
          </cell>
        </row>
        <row r="862">
          <cell r="F862">
            <v>861</v>
          </cell>
        </row>
        <row r="863">
          <cell r="F863">
            <v>862</v>
          </cell>
        </row>
        <row r="864">
          <cell r="F864">
            <v>863</v>
          </cell>
        </row>
        <row r="865">
          <cell r="F865">
            <v>864</v>
          </cell>
        </row>
        <row r="866">
          <cell r="F866">
            <v>865</v>
          </cell>
        </row>
        <row r="867">
          <cell r="F867">
            <v>866</v>
          </cell>
        </row>
        <row r="868">
          <cell r="F868">
            <v>867</v>
          </cell>
        </row>
        <row r="869">
          <cell r="F869">
            <v>868</v>
          </cell>
        </row>
        <row r="870">
          <cell r="F870">
            <v>869</v>
          </cell>
        </row>
        <row r="871">
          <cell r="F871">
            <v>870</v>
          </cell>
        </row>
        <row r="872">
          <cell r="F872">
            <v>871</v>
          </cell>
        </row>
        <row r="873">
          <cell r="F873">
            <v>872</v>
          </cell>
        </row>
        <row r="874">
          <cell r="F874">
            <v>873</v>
          </cell>
        </row>
        <row r="875">
          <cell r="F875">
            <v>874</v>
          </cell>
        </row>
        <row r="876">
          <cell r="F876">
            <v>875</v>
          </cell>
        </row>
        <row r="877">
          <cell r="F877">
            <v>876</v>
          </cell>
        </row>
        <row r="878">
          <cell r="F878">
            <v>877</v>
          </cell>
        </row>
        <row r="879">
          <cell r="F879">
            <v>878</v>
          </cell>
        </row>
        <row r="880">
          <cell r="F880">
            <v>879</v>
          </cell>
        </row>
        <row r="881">
          <cell r="F881">
            <v>880</v>
          </cell>
        </row>
        <row r="882">
          <cell r="F882">
            <v>881</v>
          </cell>
        </row>
        <row r="883">
          <cell r="F883">
            <v>882</v>
          </cell>
        </row>
        <row r="884">
          <cell r="F884">
            <v>883</v>
          </cell>
        </row>
        <row r="885">
          <cell r="F885">
            <v>884</v>
          </cell>
        </row>
        <row r="886">
          <cell r="F886">
            <v>885</v>
          </cell>
        </row>
        <row r="887">
          <cell r="F887">
            <v>886</v>
          </cell>
        </row>
        <row r="888">
          <cell r="F888">
            <v>887</v>
          </cell>
        </row>
        <row r="889">
          <cell r="F889">
            <v>888</v>
          </cell>
        </row>
        <row r="890">
          <cell r="F890">
            <v>889</v>
          </cell>
        </row>
        <row r="891">
          <cell r="F891">
            <v>890</v>
          </cell>
        </row>
        <row r="892">
          <cell r="F892">
            <v>891</v>
          </cell>
        </row>
        <row r="893">
          <cell r="F893">
            <v>892</v>
          </cell>
        </row>
        <row r="894">
          <cell r="F894">
            <v>893</v>
          </cell>
        </row>
        <row r="895">
          <cell r="F895">
            <v>894</v>
          </cell>
        </row>
        <row r="896">
          <cell r="F896">
            <v>895</v>
          </cell>
        </row>
        <row r="897">
          <cell r="F897">
            <v>896</v>
          </cell>
        </row>
        <row r="898">
          <cell r="F898">
            <v>897</v>
          </cell>
        </row>
        <row r="899">
          <cell r="F899">
            <v>898</v>
          </cell>
        </row>
        <row r="900">
          <cell r="F900">
            <v>899</v>
          </cell>
        </row>
        <row r="901">
          <cell r="F901">
            <v>900</v>
          </cell>
        </row>
        <row r="902">
          <cell r="F902">
            <v>901</v>
          </cell>
        </row>
        <row r="903">
          <cell r="F903">
            <v>902</v>
          </cell>
        </row>
        <row r="904">
          <cell r="F904">
            <v>903</v>
          </cell>
        </row>
        <row r="905">
          <cell r="F905">
            <v>904</v>
          </cell>
        </row>
        <row r="906">
          <cell r="F906">
            <v>905</v>
          </cell>
        </row>
        <row r="907">
          <cell r="F907">
            <v>906</v>
          </cell>
        </row>
        <row r="908">
          <cell r="F908">
            <v>907</v>
          </cell>
        </row>
        <row r="909">
          <cell r="F909">
            <v>908</v>
          </cell>
        </row>
        <row r="910">
          <cell r="F910">
            <v>909</v>
          </cell>
        </row>
        <row r="911">
          <cell r="F911">
            <v>910</v>
          </cell>
        </row>
        <row r="912">
          <cell r="F912">
            <v>911</v>
          </cell>
        </row>
        <row r="913">
          <cell r="F913">
            <v>912</v>
          </cell>
        </row>
        <row r="914">
          <cell r="F914">
            <v>913</v>
          </cell>
        </row>
        <row r="915">
          <cell r="F915">
            <v>914</v>
          </cell>
        </row>
        <row r="916">
          <cell r="F916">
            <v>915</v>
          </cell>
        </row>
        <row r="917">
          <cell r="F917">
            <v>916</v>
          </cell>
        </row>
        <row r="918">
          <cell r="F918">
            <v>917</v>
          </cell>
        </row>
        <row r="919">
          <cell r="F919">
            <v>918</v>
          </cell>
        </row>
        <row r="920">
          <cell r="F920">
            <v>919</v>
          </cell>
        </row>
        <row r="921">
          <cell r="F921">
            <v>920</v>
          </cell>
        </row>
        <row r="922">
          <cell r="F922">
            <v>921</v>
          </cell>
        </row>
        <row r="923">
          <cell r="F923">
            <v>922</v>
          </cell>
        </row>
        <row r="924">
          <cell r="F924">
            <v>923</v>
          </cell>
        </row>
        <row r="925">
          <cell r="F925">
            <v>924</v>
          </cell>
        </row>
        <row r="926">
          <cell r="F926">
            <v>925</v>
          </cell>
        </row>
        <row r="927">
          <cell r="F927">
            <v>926</v>
          </cell>
        </row>
        <row r="928">
          <cell r="F928">
            <v>927</v>
          </cell>
        </row>
        <row r="929">
          <cell r="F929">
            <v>928</v>
          </cell>
        </row>
        <row r="930">
          <cell r="F930">
            <v>929</v>
          </cell>
        </row>
        <row r="931">
          <cell r="F931">
            <v>930</v>
          </cell>
        </row>
        <row r="932">
          <cell r="F932">
            <v>931</v>
          </cell>
        </row>
        <row r="933">
          <cell r="F933">
            <v>932</v>
          </cell>
        </row>
        <row r="934">
          <cell r="F934">
            <v>933</v>
          </cell>
        </row>
        <row r="935">
          <cell r="F935">
            <v>934</v>
          </cell>
        </row>
        <row r="936">
          <cell r="F936">
            <v>935</v>
          </cell>
        </row>
        <row r="937">
          <cell r="F937">
            <v>936</v>
          </cell>
        </row>
        <row r="938">
          <cell r="F938">
            <v>937</v>
          </cell>
        </row>
        <row r="939">
          <cell r="F939">
            <v>938</v>
          </cell>
        </row>
        <row r="940">
          <cell r="F940">
            <v>939</v>
          </cell>
        </row>
        <row r="941">
          <cell r="F941">
            <v>940</v>
          </cell>
        </row>
        <row r="942">
          <cell r="F942">
            <v>941</v>
          </cell>
        </row>
        <row r="943">
          <cell r="F943">
            <v>942</v>
          </cell>
        </row>
        <row r="944">
          <cell r="F944">
            <v>943</v>
          </cell>
        </row>
        <row r="945">
          <cell r="F945">
            <v>944</v>
          </cell>
        </row>
        <row r="946">
          <cell r="F946">
            <v>945</v>
          </cell>
        </row>
        <row r="947">
          <cell r="F947">
            <v>946</v>
          </cell>
        </row>
        <row r="948">
          <cell r="F948">
            <v>947</v>
          </cell>
        </row>
        <row r="949">
          <cell r="F949">
            <v>948</v>
          </cell>
        </row>
        <row r="950">
          <cell r="F950">
            <v>949</v>
          </cell>
        </row>
        <row r="951">
          <cell r="F951">
            <v>950</v>
          </cell>
        </row>
        <row r="952">
          <cell r="F952">
            <v>951</v>
          </cell>
        </row>
        <row r="953">
          <cell r="F953">
            <v>952</v>
          </cell>
        </row>
        <row r="954">
          <cell r="F954">
            <v>953</v>
          </cell>
        </row>
        <row r="955">
          <cell r="F955">
            <v>954</v>
          </cell>
        </row>
        <row r="956">
          <cell r="F956">
            <v>955</v>
          </cell>
        </row>
        <row r="957">
          <cell r="F957">
            <v>956</v>
          </cell>
        </row>
        <row r="958">
          <cell r="F958">
            <v>957</v>
          </cell>
        </row>
        <row r="959">
          <cell r="F959">
            <v>958</v>
          </cell>
        </row>
        <row r="960">
          <cell r="F960">
            <v>959</v>
          </cell>
        </row>
        <row r="961">
          <cell r="F961">
            <v>960</v>
          </cell>
        </row>
        <row r="962">
          <cell r="F962">
            <v>961</v>
          </cell>
        </row>
        <row r="963">
          <cell r="F963">
            <v>962</v>
          </cell>
        </row>
        <row r="964">
          <cell r="F964">
            <v>963</v>
          </cell>
        </row>
        <row r="965">
          <cell r="F965">
            <v>964</v>
          </cell>
        </row>
        <row r="966">
          <cell r="F966">
            <v>965</v>
          </cell>
        </row>
        <row r="967">
          <cell r="F967">
            <v>966</v>
          </cell>
        </row>
        <row r="968">
          <cell r="F968">
            <v>967</v>
          </cell>
        </row>
        <row r="969">
          <cell r="F969">
            <v>968</v>
          </cell>
        </row>
        <row r="970">
          <cell r="F970">
            <v>969</v>
          </cell>
        </row>
        <row r="971">
          <cell r="F971">
            <v>970</v>
          </cell>
        </row>
        <row r="972">
          <cell r="F972">
            <v>971</v>
          </cell>
        </row>
        <row r="973">
          <cell r="F973">
            <v>972</v>
          </cell>
        </row>
        <row r="974">
          <cell r="F974">
            <v>973</v>
          </cell>
        </row>
        <row r="975">
          <cell r="F975">
            <v>974</v>
          </cell>
        </row>
        <row r="976">
          <cell r="F976">
            <v>975</v>
          </cell>
        </row>
        <row r="977">
          <cell r="F977">
            <v>976</v>
          </cell>
        </row>
        <row r="978">
          <cell r="F978">
            <v>977</v>
          </cell>
        </row>
        <row r="979">
          <cell r="F979">
            <v>978</v>
          </cell>
        </row>
        <row r="980">
          <cell r="F980">
            <v>979</v>
          </cell>
        </row>
        <row r="981">
          <cell r="F981">
            <v>980</v>
          </cell>
        </row>
        <row r="982">
          <cell r="F982">
            <v>981</v>
          </cell>
        </row>
        <row r="983">
          <cell r="F983">
            <v>982</v>
          </cell>
        </row>
        <row r="984">
          <cell r="F984">
            <v>983</v>
          </cell>
        </row>
        <row r="985">
          <cell r="F985">
            <v>984</v>
          </cell>
        </row>
        <row r="986">
          <cell r="F986">
            <v>985</v>
          </cell>
        </row>
        <row r="987">
          <cell r="F987">
            <v>986</v>
          </cell>
        </row>
        <row r="988">
          <cell r="F988">
            <v>987</v>
          </cell>
        </row>
        <row r="989">
          <cell r="F989">
            <v>988</v>
          </cell>
        </row>
        <row r="990">
          <cell r="F990">
            <v>989</v>
          </cell>
        </row>
        <row r="991">
          <cell r="F991">
            <v>990</v>
          </cell>
        </row>
        <row r="992">
          <cell r="F992">
            <v>991</v>
          </cell>
        </row>
        <row r="993">
          <cell r="F993">
            <v>992</v>
          </cell>
        </row>
        <row r="994">
          <cell r="F994">
            <v>993</v>
          </cell>
        </row>
        <row r="995">
          <cell r="F995">
            <v>994</v>
          </cell>
        </row>
        <row r="996">
          <cell r="F996">
            <v>995</v>
          </cell>
        </row>
        <row r="997">
          <cell r="F997">
            <v>996</v>
          </cell>
        </row>
        <row r="998">
          <cell r="F998">
            <v>997</v>
          </cell>
        </row>
        <row r="999">
          <cell r="F999">
            <v>998</v>
          </cell>
        </row>
        <row r="1000">
          <cell r="F1000">
            <v>999</v>
          </cell>
        </row>
        <row r="1001">
          <cell r="F1001">
            <v>1000</v>
          </cell>
        </row>
        <row r="1002">
          <cell r="F1002">
            <v>1001</v>
          </cell>
        </row>
        <row r="1003">
          <cell r="F1003">
            <v>1002</v>
          </cell>
        </row>
        <row r="1004">
          <cell r="F1004">
            <v>1003</v>
          </cell>
        </row>
        <row r="1005">
          <cell r="F1005">
            <v>1004</v>
          </cell>
        </row>
        <row r="1006">
          <cell r="F1006">
            <v>1005</v>
          </cell>
        </row>
        <row r="1007">
          <cell r="F1007">
            <v>1006</v>
          </cell>
        </row>
        <row r="1008">
          <cell r="F1008">
            <v>1007</v>
          </cell>
        </row>
        <row r="1009">
          <cell r="F1009">
            <v>1008</v>
          </cell>
        </row>
        <row r="1010">
          <cell r="F1010">
            <v>1009</v>
          </cell>
        </row>
        <row r="1011">
          <cell r="F1011">
            <v>1010</v>
          </cell>
        </row>
        <row r="1012">
          <cell r="F1012">
            <v>1011</v>
          </cell>
        </row>
        <row r="1013">
          <cell r="F1013">
            <v>1012</v>
          </cell>
        </row>
        <row r="1014">
          <cell r="F1014">
            <v>1013</v>
          </cell>
        </row>
        <row r="1015">
          <cell r="F1015">
            <v>1014</v>
          </cell>
        </row>
        <row r="1016">
          <cell r="F1016">
            <v>1015</v>
          </cell>
        </row>
        <row r="1017">
          <cell r="F1017">
            <v>1016</v>
          </cell>
        </row>
        <row r="1018">
          <cell r="F1018">
            <v>1017</v>
          </cell>
        </row>
        <row r="1019">
          <cell r="F1019">
            <v>1018</v>
          </cell>
        </row>
        <row r="1020">
          <cell r="F1020">
            <v>1019</v>
          </cell>
        </row>
        <row r="1021">
          <cell r="F1021">
            <v>1020</v>
          </cell>
        </row>
        <row r="1022">
          <cell r="F1022">
            <v>1021</v>
          </cell>
        </row>
        <row r="1023">
          <cell r="F1023">
            <v>1022</v>
          </cell>
        </row>
        <row r="1024">
          <cell r="F1024">
            <v>1023</v>
          </cell>
        </row>
        <row r="1025">
          <cell r="F1025">
            <v>1024</v>
          </cell>
        </row>
        <row r="1026">
          <cell r="F1026">
            <v>1025</v>
          </cell>
        </row>
        <row r="1027">
          <cell r="F1027">
            <v>1026</v>
          </cell>
        </row>
        <row r="1028">
          <cell r="F1028">
            <v>1027</v>
          </cell>
        </row>
        <row r="1029">
          <cell r="F1029">
            <v>1028</v>
          </cell>
        </row>
        <row r="1030">
          <cell r="F1030">
            <v>1029</v>
          </cell>
        </row>
        <row r="1031">
          <cell r="F1031">
            <v>1030</v>
          </cell>
        </row>
        <row r="1032">
          <cell r="F1032">
            <v>1031</v>
          </cell>
        </row>
        <row r="1033">
          <cell r="F1033">
            <v>1032</v>
          </cell>
        </row>
        <row r="1034">
          <cell r="F1034">
            <v>1033</v>
          </cell>
        </row>
        <row r="1035">
          <cell r="F1035">
            <v>1034</v>
          </cell>
        </row>
        <row r="1036">
          <cell r="F1036">
            <v>1035</v>
          </cell>
        </row>
        <row r="1037">
          <cell r="F1037">
            <v>1036</v>
          </cell>
        </row>
        <row r="1038">
          <cell r="F1038">
            <v>1037</v>
          </cell>
        </row>
        <row r="1039">
          <cell r="F1039">
            <v>1038</v>
          </cell>
        </row>
        <row r="1040">
          <cell r="F1040">
            <v>1039</v>
          </cell>
        </row>
        <row r="1041">
          <cell r="F1041">
            <v>1040</v>
          </cell>
        </row>
        <row r="1042">
          <cell r="F1042">
            <v>1041</v>
          </cell>
        </row>
        <row r="1043">
          <cell r="F1043">
            <v>1042</v>
          </cell>
        </row>
        <row r="1044">
          <cell r="F1044">
            <v>1043</v>
          </cell>
        </row>
        <row r="1045">
          <cell r="F1045">
            <v>1044</v>
          </cell>
        </row>
        <row r="1046">
          <cell r="F1046">
            <v>1045</v>
          </cell>
        </row>
        <row r="1047">
          <cell r="F1047">
            <v>1046</v>
          </cell>
        </row>
        <row r="1048">
          <cell r="F1048">
            <v>1047</v>
          </cell>
        </row>
        <row r="1049">
          <cell r="F1049">
            <v>1048</v>
          </cell>
        </row>
        <row r="1050">
          <cell r="F1050">
            <v>1049</v>
          </cell>
        </row>
        <row r="1051">
          <cell r="F1051">
            <v>1050</v>
          </cell>
        </row>
        <row r="1052">
          <cell r="F1052">
            <v>1051</v>
          </cell>
        </row>
        <row r="1053">
          <cell r="F1053">
            <v>1052</v>
          </cell>
        </row>
        <row r="1054">
          <cell r="F1054">
            <v>1053</v>
          </cell>
        </row>
        <row r="1055">
          <cell r="F1055">
            <v>1054</v>
          </cell>
        </row>
        <row r="1056">
          <cell r="F1056">
            <v>1055</v>
          </cell>
        </row>
        <row r="1057">
          <cell r="F1057">
            <v>1056</v>
          </cell>
        </row>
        <row r="1058">
          <cell r="F1058">
            <v>1057</v>
          </cell>
        </row>
        <row r="1059">
          <cell r="F1059">
            <v>1058</v>
          </cell>
        </row>
        <row r="1060">
          <cell r="F1060">
            <v>1059</v>
          </cell>
        </row>
        <row r="1061">
          <cell r="F1061">
            <v>1060</v>
          </cell>
        </row>
        <row r="1062">
          <cell r="F1062">
            <v>1061</v>
          </cell>
        </row>
        <row r="1063">
          <cell r="F1063">
            <v>1062</v>
          </cell>
        </row>
        <row r="1064">
          <cell r="F1064">
            <v>1063</v>
          </cell>
        </row>
        <row r="1065">
          <cell r="F1065">
            <v>1064</v>
          </cell>
        </row>
        <row r="1066">
          <cell r="F1066">
            <v>1065</v>
          </cell>
        </row>
        <row r="1067">
          <cell r="F1067">
            <v>1066</v>
          </cell>
        </row>
        <row r="1068">
          <cell r="F1068">
            <v>1067</v>
          </cell>
        </row>
        <row r="1069">
          <cell r="F1069">
            <v>1068</v>
          </cell>
        </row>
        <row r="1070">
          <cell r="F1070">
            <v>1069</v>
          </cell>
        </row>
        <row r="1071">
          <cell r="F1071">
            <v>1070</v>
          </cell>
        </row>
        <row r="1072">
          <cell r="F1072">
            <v>1071</v>
          </cell>
        </row>
        <row r="1073">
          <cell r="F1073">
            <v>1072</v>
          </cell>
        </row>
        <row r="1074">
          <cell r="F1074">
            <v>1073</v>
          </cell>
        </row>
        <row r="1075">
          <cell r="F1075">
            <v>1074</v>
          </cell>
        </row>
        <row r="1076">
          <cell r="F1076">
            <v>1075</v>
          </cell>
        </row>
        <row r="1077">
          <cell r="F1077">
            <v>1076</v>
          </cell>
        </row>
        <row r="1078">
          <cell r="F1078">
            <v>1077</v>
          </cell>
        </row>
        <row r="1079">
          <cell r="F1079">
            <v>1078</v>
          </cell>
        </row>
        <row r="1080">
          <cell r="F1080">
            <v>1079</v>
          </cell>
        </row>
        <row r="1081">
          <cell r="F1081">
            <v>1080</v>
          </cell>
        </row>
        <row r="1082">
          <cell r="F1082">
            <v>1081</v>
          </cell>
        </row>
        <row r="1083">
          <cell r="F1083">
            <v>1082</v>
          </cell>
        </row>
        <row r="1084">
          <cell r="F1084">
            <v>1083</v>
          </cell>
        </row>
        <row r="1085">
          <cell r="F1085">
            <v>1084</v>
          </cell>
        </row>
        <row r="1086">
          <cell r="F1086">
            <v>1085</v>
          </cell>
        </row>
        <row r="1087">
          <cell r="F1087">
            <v>1086</v>
          </cell>
        </row>
        <row r="1088">
          <cell r="F1088">
            <v>1087</v>
          </cell>
        </row>
        <row r="1089">
          <cell r="F1089">
            <v>1088</v>
          </cell>
        </row>
        <row r="1090">
          <cell r="F1090">
            <v>1089</v>
          </cell>
        </row>
        <row r="1091">
          <cell r="F1091">
            <v>1090</v>
          </cell>
        </row>
        <row r="1092">
          <cell r="F1092">
            <v>1091</v>
          </cell>
        </row>
        <row r="1093">
          <cell r="F1093">
            <v>1092</v>
          </cell>
        </row>
        <row r="1094">
          <cell r="F1094">
            <v>1093</v>
          </cell>
        </row>
        <row r="1095">
          <cell r="F1095">
            <v>1094</v>
          </cell>
        </row>
        <row r="1096">
          <cell r="F1096">
            <v>1095</v>
          </cell>
        </row>
        <row r="1097">
          <cell r="F1097">
            <v>1096</v>
          </cell>
        </row>
        <row r="1098">
          <cell r="F1098">
            <v>1097</v>
          </cell>
        </row>
        <row r="1099">
          <cell r="F1099">
            <v>1098</v>
          </cell>
        </row>
        <row r="1100">
          <cell r="F1100">
            <v>1099</v>
          </cell>
        </row>
        <row r="1101">
          <cell r="F1101">
            <v>1100</v>
          </cell>
        </row>
        <row r="1102">
          <cell r="F1102">
            <v>1101</v>
          </cell>
        </row>
        <row r="1103">
          <cell r="F1103">
            <v>1102</v>
          </cell>
        </row>
        <row r="1104">
          <cell r="F1104">
            <v>1103</v>
          </cell>
        </row>
        <row r="1105">
          <cell r="F1105">
            <v>1104</v>
          </cell>
        </row>
        <row r="1106">
          <cell r="F1106">
            <v>1105</v>
          </cell>
        </row>
        <row r="1107">
          <cell r="F1107">
            <v>1106</v>
          </cell>
        </row>
        <row r="1108">
          <cell r="F1108">
            <v>1107</v>
          </cell>
        </row>
        <row r="1109">
          <cell r="F1109">
            <v>1108</v>
          </cell>
        </row>
        <row r="1110">
          <cell r="F1110">
            <v>1109</v>
          </cell>
        </row>
        <row r="1111">
          <cell r="F1111">
            <v>1110</v>
          </cell>
        </row>
        <row r="1112">
          <cell r="F1112">
            <v>1111</v>
          </cell>
        </row>
        <row r="1113">
          <cell r="F1113">
            <v>1112</v>
          </cell>
        </row>
        <row r="1114">
          <cell r="F1114">
            <v>1113</v>
          </cell>
        </row>
        <row r="1115">
          <cell r="F1115">
            <v>1114</v>
          </cell>
        </row>
        <row r="1116">
          <cell r="F1116">
            <v>1115</v>
          </cell>
        </row>
        <row r="1117">
          <cell r="F1117">
            <v>1116</v>
          </cell>
        </row>
        <row r="1118">
          <cell r="F1118">
            <v>1117</v>
          </cell>
        </row>
        <row r="1119">
          <cell r="F1119">
            <v>1118</v>
          </cell>
        </row>
        <row r="1120">
          <cell r="F1120">
            <v>1119</v>
          </cell>
        </row>
        <row r="1121">
          <cell r="F1121">
            <v>1120</v>
          </cell>
        </row>
        <row r="1122">
          <cell r="F1122">
            <v>1121</v>
          </cell>
        </row>
        <row r="1123">
          <cell r="F1123">
            <v>1122</v>
          </cell>
        </row>
        <row r="1124">
          <cell r="F1124">
            <v>1123</v>
          </cell>
        </row>
        <row r="1125">
          <cell r="F1125">
            <v>1124</v>
          </cell>
        </row>
        <row r="1126">
          <cell r="F1126">
            <v>1125</v>
          </cell>
        </row>
        <row r="1127">
          <cell r="F1127">
            <v>1126</v>
          </cell>
        </row>
        <row r="1128">
          <cell r="F1128">
            <v>1127</v>
          </cell>
        </row>
        <row r="1129">
          <cell r="F1129">
            <v>1128</v>
          </cell>
        </row>
        <row r="1130">
          <cell r="F1130">
            <v>1129</v>
          </cell>
        </row>
        <row r="1131">
          <cell r="F1131">
            <v>1130</v>
          </cell>
        </row>
        <row r="1132">
          <cell r="F1132">
            <v>1131</v>
          </cell>
        </row>
        <row r="1133">
          <cell r="F1133">
            <v>1132</v>
          </cell>
        </row>
        <row r="1134">
          <cell r="F1134">
            <v>1133</v>
          </cell>
        </row>
        <row r="1135">
          <cell r="F1135">
            <v>1134</v>
          </cell>
        </row>
        <row r="1136">
          <cell r="F1136">
            <v>1135</v>
          </cell>
        </row>
        <row r="1137">
          <cell r="F1137">
            <v>1136</v>
          </cell>
        </row>
        <row r="1138">
          <cell r="F1138">
            <v>1137</v>
          </cell>
        </row>
        <row r="1139">
          <cell r="F1139">
            <v>1138</v>
          </cell>
        </row>
        <row r="1140">
          <cell r="F1140">
            <v>1139</v>
          </cell>
        </row>
        <row r="1141">
          <cell r="F1141">
            <v>1140</v>
          </cell>
        </row>
        <row r="1142">
          <cell r="F1142">
            <v>1141</v>
          </cell>
        </row>
        <row r="1143">
          <cell r="F1143">
            <v>1142</v>
          </cell>
        </row>
        <row r="1144">
          <cell r="F1144">
            <v>1143</v>
          </cell>
        </row>
        <row r="1145">
          <cell r="F1145">
            <v>1144</v>
          </cell>
        </row>
        <row r="1146">
          <cell r="F1146">
            <v>1145</v>
          </cell>
        </row>
        <row r="1147">
          <cell r="F1147">
            <v>1146</v>
          </cell>
        </row>
        <row r="1148">
          <cell r="F1148">
            <v>1147</v>
          </cell>
        </row>
        <row r="1149">
          <cell r="F1149">
            <v>1148</v>
          </cell>
        </row>
        <row r="1150">
          <cell r="F1150">
            <v>1149</v>
          </cell>
        </row>
        <row r="1151">
          <cell r="F1151">
            <v>1150</v>
          </cell>
        </row>
        <row r="1152">
          <cell r="F1152">
            <v>1151</v>
          </cell>
        </row>
        <row r="1153">
          <cell r="F1153">
            <v>1152</v>
          </cell>
        </row>
        <row r="1154">
          <cell r="F1154">
            <v>1153</v>
          </cell>
        </row>
        <row r="1155">
          <cell r="F1155">
            <v>1154</v>
          </cell>
        </row>
        <row r="1156">
          <cell r="F1156">
            <v>1155</v>
          </cell>
        </row>
        <row r="1157">
          <cell r="F1157">
            <v>1156</v>
          </cell>
        </row>
        <row r="1158">
          <cell r="F1158">
            <v>1157</v>
          </cell>
        </row>
        <row r="1159">
          <cell r="F1159">
            <v>1158</v>
          </cell>
        </row>
        <row r="1160">
          <cell r="F1160">
            <v>1159</v>
          </cell>
        </row>
        <row r="1161">
          <cell r="F1161">
            <v>1160</v>
          </cell>
        </row>
        <row r="1162">
          <cell r="F1162">
            <v>1161</v>
          </cell>
        </row>
        <row r="1163">
          <cell r="F1163">
            <v>1162</v>
          </cell>
        </row>
        <row r="1164">
          <cell r="F1164">
            <v>1163</v>
          </cell>
        </row>
        <row r="1165">
          <cell r="F1165">
            <v>1164</v>
          </cell>
        </row>
        <row r="1166">
          <cell r="F1166">
            <v>1165</v>
          </cell>
        </row>
        <row r="1167">
          <cell r="F1167">
            <v>1166</v>
          </cell>
        </row>
        <row r="1168">
          <cell r="F1168">
            <v>1167</v>
          </cell>
        </row>
        <row r="1169">
          <cell r="F1169">
            <v>1168</v>
          </cell>
        </row>
        <row r="1170">
          <cell r="F1170">
            <v>1169</v>
          </cell>
        </row>
        <row r="1171">
          <cell r="F1171">
            <v>1170</v>
          </cell>
        </row>
        <row r="1172">
          <cell r="F1172">
            <v>1171</v>
          </cell>
        </row>
        <row r="1173">
          <cell r="F1173">
            <v>1172</v>
          </cell>
        </row>
        <row r="1174">
          <cell r="F1174">
            <v>1173</v>
          </cell>
        </row>
        <row r="1175">
          <cell r="F1175">
            <v>1174</v>
          </cell>
        </row>
        <row r="1176">
          <cell r="F1176">
            <v>1175</v>
          </cell>
        </row>
        <row r="1177">
          <cell r="F1177">
            <v>1176</v>
          </cell>
        </row>
        <row r="1178">
          <cell r="F1178">
            <v>1177</v>
          </cell>
        </row>
        <row r="1179">
          <cell r="F1179">
            <v>1178</v>
          </cell>
        </row>
        <row r="1180">
          <cell r="F1180">
            <v>1179</v>
          </cell>
        </row>
        <row r="1181">
          <cell r="F1181">
            <v>1180</v>
          </cell>
        </row>
        <row r="1182">
          <cell r="F1182">
            <v>1181</v>
          </cell>
        </row>
        <row r="1183">
          <cell r="F1183">
            <v>1182</v>
          </cell>
        </row>
        <row r="1184">
          <cell r="F1184">
            <v>1183</v>
          </cell>
        </row>
        <row r="1185">
          <cell r="F1185">
            <v>1184</v>
          </cell>
        </row>
        <row r="1186">
          <cell r="F1186">
            <v>1185</v>
          </cell>
        </row>
        <row r="1187">
          <cell r="F1187">
            <v>1186</v>
          </cell>
        </row>
        <row r="1188">
          <cell r="F1188">
            <v>1187</v>
          </cell>
        </row>
        <row r="1189">
          <cell r="F1189">
            <v>1188</v>
          </cell>
        </row>
        <row r="1190">
          <cell r="F1190">
            <v>1189</v>
          </cell>
        </row>
        <row r="1191">
          <cell r="F1191">
            <v>1190</v>
          </cell>
        </row>
        <row r="1192">
          <cell r="F1192">
            <v>1191</v>
          </cell>
        </row>
        <row r="1193">
          <cell r="F1193">
            <v>1192</v>
          </cell>
        </row>
        <row r="1194">
          <cell r="F1194">
            <v>1193</v>
          </cell>
        </row>
        <row r="1195">
          <cell r="F1195">
            <v>1194</v>
          </cell>
        </row>
        <row r="1196">
          <cell r="F1196">
            <v>1195</v>
          </cell>
        </row>
        <row r="1197">
          <cell r="F1197">
            <v>1196</v>
          </cell>
        </row>
        <row r="1198">
          <cell r="F1198">
            <v>1197</v>
          </cell>
        </row>
        <row r="1199">
          <cell r="F1199">
            <v>1198</v>
          </cell>
        </row>
        <row r="1200">
          <cell r="F1200">
            <v>1199</v>
          </cell>
        </row>
        <row r="1201">
          <cell r="F1201">
            <v>1200</v>
          </cell>
        </row>
        <row r="1202">
          <cell r="F1202">
            <v>1201</v>
          </cell>
        </row>
        <row r="1203">
          <cell r="F1203">
            <v>1202</v>
          </cell>
        </row>
        <row r="1204">
          <cell r="F1204">
            <v>1203</v>
          </cell>
        </row>
        <row r="1205">
          <cell r="F1205">
            <v>1204</v>
          </cell>
        </row>
        <row r="1206">
          <cell r="F1206">
            <v>1205</v>
          </cell>
        </row>
        <row r="1207">
          <cell r="F1207">
            <v>1206</v>
          </cell>
        </row>
        <row r="1208">
          <cell r="F1208">
            <v>1207</v>
          </cell>
        </row>
        <row r="1209">
          <cell r="F1209">
            <v>1208</v>
          </cell>
        </row>
        <row r="1210">
          <cell r="F1210">
            <v>1209</v>
          </cell>
        </row>
        <row r="1211">
          <cell r="F1211">
            <v>1210</v>
          </cell>
        </row>
        <row r="1212">
          <cell r="F1212">
            <v>1211</v>
          </cell>
        </row>
        <row r="1213">
          <cell r="F1213">
            <v>1212</v>
          </cell>
        </row>
        <row r="1214">
          <cell r="F1214">
            <v>1213</v>
          </cell>
        </row>
        <row r="1215">
          <cell r="F1215">
            <v>1214</v>
          </cell>
        </row>
        <row r="1216">
          <cell r="F1216">
            <v>1215</v>
          </cell>
        </row>
        <row r="1217">
          <cell r="F1217">
            <v>1216</v>
          </cell>
        </row>
        <row r="1218">
          <cell r="F1218">
            <v>1217</v>
          </cell>
        </row>
        <row r="1219">
          <cell r="F1219">
            <v>1218</v>
          </cell>
        </row>
        <row r="1220">
          <cell r="F1220">
            <v>1219</v>
          </cell>
        </row>
        <row r="1221">
          <cell r="F1221">
            <v>1220</v>
          </cell>
        </row>
        <row r="1222">
          <cell r="F1222">
            <v>1221</v>
          </cell>
        </row>
        <row r="1223">
          <cell r="F1223">
            <v>1222</v>
          </cell>
        </row>
        <row r="1224">
          <cell r="F1224">
            <v>1223</v>
          </cell>
        </row>
        <row r="1225">
          <cell r="F1225">
            <v>1224</v>
          </cell>
        </row>
        <row r="1226">
          <cell r="F1226">
            <v>1225</v>
          </cell>
        </row>
        <row r="1227">
          <cell r="F1227">
            <v>1226</v>
          </cell>
        </row>
        <row r="1228">
          <cell r="F1228">
            <v>1227</v>
          </cell>
        </row>
        <row r="1229">
          <cell r="F1229">
            <v>1228</v>
          </cell>
        </row>
        <row r="1230">
          <cell r="F1230">
            <v>1229</v>
          </cell>
        </row>
        <row r="1231">
          <cell r="F1231">
            <v>1230</v>
          </cell>
        </row>
        <row r="1232">
          <cell r="F1232">
            <v>1231</v>
          </cell>
        </row>
        <row r="1233">
          <cell r="F1233">
            <v>1232</v>
          </cell>
        </row>
        <row r="1234">
          <cell r="F1234">
            <v>1233</v>
          </cell>
        </row>
        <row r="1235">
          <cell r="F1235">
            <v>1234</v>
          </cell>
        </row>
        <row r="1236">
          <cell r="F1236">
            <v>1235</v>
          </cell>
        </row>
        <row r="1237">
          <cell r="F1237">
            <v>1236</v>
          </cell>
        </row>
        <row r="1238">
          <cell r="F1238">
            <v>1237</v>
          </cell>
        </row>
        <row r="1239">
          <cell r="F1239">
            <v>1238</v>
          </cell>
        </row>
        <row r="1240">
          <cell r="F1240">
            <v>1239</v>
          </cell>
        </row>
        <row r="1241">
          <cell r="F1241">
            <v>1240</v>
          </cell>
        </row>
        <row r="1242">
          <cell r="F1242">
            <v>1241</v>
          </cell>
        </row>
        <row r="1243">
          <cell r="F1243">
            <v>1242</v>
          </cell>
        </row>
        <row r="1244">
          <cell r="F1244">
            <v>1243</v>
          </cell>
        </row>
        <row r="1245">
          <cell r="F1245">
            <v>1244</v>
          </cell>
        </row>
        <row r="1246">
          <cell r="F1246">
            <v>1245</v>
          </cell>
        </row>
        <row r="1247">
          <cell r="F1247">
            <v>1246</v>
          </cell>
        </row>
        <row r="1248">
          <cell r="F1248">
            <v>1247</v>
          </cell>
        </row>
        <row r="1249">
          <cell r="F1249">
            <v>1248</v>
          </cell>
        </row>
        <row r="1250">
          <cell r="F1250">
            <v>1249</v>
          </cell>
        </row>
        <row r="1251">
          <cell r="F1251">
            <v>1250</v>
          </cell>
        </row>
        <row r="1252">
          <cell r="F1252">
            <v>1251</v>
          </cell>
        </row>
        <row r="1253">
          <cell r="F1253">
            <v>1252</v>
          </cell>
        </row>
        <row r="1254">
          <cell r="F1254">
            <v>1253</v>
          </cell>
        </row>
        <row r="1255">
          <cell r="F1255">
            <v>1254</v>
          </cell>
        </row>
        <row r="1256">
          <cell r="F1256">
            <v>1255</v>
          </cell>
        </row>
        <row r="1257">
          <cell r="F1257">
            <v>1256</v>
          </cell>
        </row>
        <row r="1258">
          <cell r="F1258">
            <v>1257</v>
          </cell>
        </row>
        <row r="1259">
          <cell r="F1259">
            <v>1258</v>
          </cell>
        </row>
        <row r="1260">
          <cell r="F1260">
            <v>1259</v>
          </cell>
        </row>
        <row r="1261">
          <cell r="F1261">
            <v>1260</v>
          </cell>
        </row>
        <row r="1262">
          <cell r="F1262">
            <v>1261</v>
          </cell>
        </row>
        <row r="1263">
          <cell r="F1263">
            <v>1262</v>
          </cell>
        </row>
        <row r="1264">
          <cell r="F1264">
            <v>1263</v>
          </cell>
        </row>
        <row r="1265">
          <cell r="F1265">
            <v>1264</v>
          </cell>
        </row>
        <row r="1266">
          <cell r="F1266">
            <v>1265</v>
          </cell>
        </row>
        <row r="1267">
          <cell r="F1267">
            <v>1266</v>
          </cell>
        </row>
        <row r="1268">
          <cell r="F1268">
            <v>1267</v>
          </cell>
        </row>
        <row r="1269">
          <cell r="F1269">
            <v>1268</v>
          </cell>
        </row>
        <row r="1270">
          <cell r="F1270">
            <v>1269</v>
          </cell>
        </row>
        <row r="1271">
          <cell r="F1271">
            <v>1270</v>
          </cell>
        </row>
        <row r="1272">
          <cell r="F1272">
            <v>1271</v>
          </cell>
        </row>
        <row r="1273">
          <cell r="F1273">
            <v>1272</v>
          </cell>
        </row>
        <row r="1274">
          <cell r="F1274">
            <v>1273</v>
          </cell>
        </row>
        <row r="1275">
          <cell r="F1275">
            <v>1274</v>
          </cell>
        </row>
        <row r="1276">
          <cell r="F1276">
            <v>1275</v>
          </cell>
        </row>
        <row r="1277">
          <cell r="F1277">
            <v>1276</v>
          </cell>
        </row>
        <row r="1278">
          <cell r="F1278">
            <v>1277</v>
          </cell>
        </row>
        <row r="1279">
          <cell r="F1279">
            <v>1278</v>
          </cell>
        </row>
        <row r="1280">
          <cell r="F1280">
            <v>1279</v>
          </cell>
        </row>
        <row r="1281">
          <cell r="F1281">
            <v>1280</v>
          </cell>
        </row>
        <row r="1282">
          <cell r="F1282">
            <v>1281</v>
          </cell>
        </row>
        <row r="1283">
          <cell r="F1283">
            <v>1282</v>
          </cell>
        </row>
        <row r="1284">
          <cell r="F1284">
            <v>1283</v>
          </cell>
        </row>
        <row r="1285">
          <cell r="F1285">
            <v>1284</v>
          </cell>
        </row>
        <row r="1286">
          <cell r="F1286">
            <v>1285</v>
          </cell>
        </row>
        <row r="1287">
          <cell r="F1287">
            <v>1286</v>
          </cell>
        </row>
        <row r="1288">
          <cell r="F1288">
            <v>1287</v>
          </cell>
        </row>
        <row r="1289">
          <cell r="F1289">
            <v>1288</v>
          </cell>
        </row>
        <row r="1290">
          <cell r="F1290">
            <v>1289</v>
          </cell>
        </row>
        <row r="1291">
          <cell r="F1291">
            <v>1290</v>
          </cell>
        </row>
        <row r="1292">
          <cell r="F1292">
            <v>1291</v>
          </cell>
        </row>
        <row r="1293">
          <cell r="F1293">
            <v>1292</v>
          </cell>
        </row>
        <row r="1294">
          <cell r="F1294">
            <v>1293</v>
          </cell>
        </row>
        <row r="1295">
          <cell r="F1295">
            <v>1294</v>
          </cell>
        </row>
        <row r="1296">
          <cell r="F1296">
            <v>1295</v>
          </cell>
        </row>
        <row r="1297">
          <cell r="F1297">
            <v>1296</v>
          </cell>
        </row>
        <row r="1298">
          <cell r="F1298">
            <v>1297</v>
          </cell>
        </row>
        <row r="1299">
          <cell r="F1299">
            <v>1298</v>
          </cell>
        </row>
        <row r="1300">
          <cell r="F1300">
            <v>1299</v>
          </cell>
        </row>
        <row r="1301">
          <cell r="F1301">
            <v>1300</v>
          </cell>
        </row>
        <row r="1302">
          <cell r="F1302">
            <v>1301</v>
          </cell>
        </row>
        <row r="1303">
          <cell r="F1303">
            <v>1302</v>
          </cell>
        </row>
        <row r="1304">
          <cell r="F1304">
            <v>1303</v>
          </cell>
        </row>
        <row r="1305">
          <cell r="F1305">
            <v>1304</v>
          </cell>
        </row>
        <row r="1306">
          <cell r="F1306">
            <v>1305</v>
          </cell>
        </row>
        <row r="1307">
          <cell r="F1307">
            <v>1306</v>
          </cell>
        </row>
        <row r="1308">
          <cell r="F1308">
            <v>1307</v>
          </cell>
        </row>
        <row r="1309">
          <cell r="F1309">
            <v>1308</v>
          </cell>
        </row>
        <row r="1310">
          <cell r="F1310">
            <v>1309</v>
          </cell>
        </row>
        <row r="1311">
          <cell r="F1311">
            <v>1310</v>
          </cell>
        </row>
        <row r="1312">
          <cell r="F1312">
            <v>1311</v>
          </cell>
        </row>
        <row r="1313">
          <cell r="F1313">
            <v>1312</v>
          </cell>
        </row>
        <row r="1314">
          <cell r="F1314">
            <v>1313</v>
          </cell>
        </row>
        <row r="1315">
          <cell r="F1315">
            <v>1314</v>
          </cell>
        </row>
        <row r="1316">
          <cell r="F1316">
            <v>1315</v>
          </cell>
        </row>
        <row r="1317">
          <cell r="F1317">
            <v>1316</v>
          </cell>
        </row>
        <row r="1318">
          <cell r="F1318">
            <v>1317</v>
          </cell>
        </row>
        <row r="1319">
          <cell r="F1319">
            <v>1318</v>
          </cell>
        </row>
        <row r="1320">
          <cell r="F1320">
            <v>1319</v>
          </cell>
        </row>
        <row r="1321">
          <cell r="F1321">
            <v>1320</v>
          </cell>
        </row>
        <row r="1322">
          <cell r="F1322">
            <v>1321</v>
          </cell>
        </row>
        <row r="1323">
          <cell r="F1323">
            <v>1322</v>
          </cell>
        </row>
        <row r="1324">
          <cell r="F1324">
            <v>1323</v>
          </cell>
        </row>
        <row r="1325">
          <cell r="F1325">
            <v>1324</v>
          </cell>
        </row>
        <row r="1326">
          <cell r="F1326">
            <v>1325</v>
          </cell>
        </row>
        <row r="1327">
          <cell r="F1327">
            <v>1326</v>
          </cell>
        </row>
        <row r="1328">
          <cell r="F1328">
            <v>1327</v>
          </cell>
        </row>
        <row r="1329">
          <cell r="F1329">
            <v>1328</v>
          </cell>
        </row>
        <row r="1330">
          <cell r="F1330">
            <v>1329</v>
          </cell>
        </row>
        <row r="1331">
          <cell r="F1331">
            <v>1330</v>
          </cell>
        </row>
        <row r="1332">
          <cell r="F1332">
            <v>1331</v>
          </cell>
        </row>
        <row r="1333">
          <cell r="F1333">
            <v>1332</v>
          </cell>
        </row>
        <row r="1334">
          <cell r="F1334">
            <v>1333</v>
          </cell>
        </row>
        <row r="1335">
          <cell r="F1335">
            <v>1334</v>
          </cell>
        </row>
        <row r="1336">
          <cell r="F1336">
            <v>1335</v>
          </cell>
        </row>
        <row r="1337">
          <cell r="F1337">
            <v>1336</v>
          </cell>
        </row>
        <row r="1338">
          <cell r="F1338">
            <v>1337</v>
          </cell>
        </row>
        <row r="1339">
          <cell r="F1339">
            <v>1338</v>
          </cell>
        </row>
        <row r="1340">
          <cell r="F1340">
            <v>1339</v>
          </cell>
        </row>
        <row r="1341">
          <cell r="F1341">
            <v>1340</v>
          </cell>
        </row>
        <row r="1342">
          <cell r="F1342">
            <v>1341</v>
          </cell>
        </row>
        <row r="1343">
          <cell r="F1343">
            <v>1342</v>
          </cell>
        </row>
        <row r="1344">
          <cell r="F1344">
            <v>1343</v>
          </cell>
        </row>
        <row r="1345">
          <cell r="F1345">
            <v>1344</v>
          </cell>
        </row>
        <row r="1346">
          <cell r="F1346">
            <v>1345</v>
          </cell>
        </row>
        <row r="1347">
          <cell r="F1347">
            <v>1346</v>
          </cell>
        </row>
        <row r="1348">
          <cell r="F1348">
            <v>1347</v>
          </cell>
        </row>
        <row r="1349">
          <cell r="F1349">
            <v>1348</v>
          </cell>
        </row>
        <row r="1350">
          <cell r="F1350">
            <v>1349</v>
          </cell>
        </row>
        <row r="1351">
          <cell r="F1351">
            <v>1350</v>
          </cell>
        </row>
        <row r="1352">
          <cell r="F1352">
            <v>1351</v>
          </cell>
        </row>
        <row r="1353">
          <cell r="F1353">
            <v>1352</v>
          </cell>
        </row>
        <row r="1354">
          <cell r="F1354">
            <v>1353</v>
          </cell>
        </row>
        <row r="1355">
          <cell r="F1355">
            <v>1354</v>
          </cell>
        </row>
        <row r="1356">
          <cell r="F1356">
            <v>1355</v>
          </cell>
        </row>
        <row r="1357">
          <cell r="F1357">
            <v>1356</v>
          </cell>
        </row>
        <row r="1358">
          <cell r="F1358">
            <v>1357</v>
          </cell>
        </row>
        <row r="1359">
          <cell r="F1359">
            <v>1358</v>
          </cell>
        </row>
        <row r="1360">
          <cell r="F1360">
            <v>1359</v>
          </cell>
        </row>
        <row r="1361">
          <cell r="F1361">
            <v>1360</v>
          </cell>
        </row>
        <row r="1362">
          <cell r="F1362">
            <v>1361</v>
          </cell>
        </row>
        <row r="1363">
          <cell r="F1363">
            <v>1362</v>
          </cell>
        </row>
        <row r="1364">
          <cell r="F1364">
            <v>1363</v>
          </cell>
        </row>
        <row r="1365">
          <cell r="F1365">
            <v>1364</v>
          </cell>
        </row>
        <row r="1366">
          <cell r="F1366">
            <v>1365</v>
          </cell>
        </row>
        <row r="1367">
          <cell r="F1367">
            <v>1366</v>
          </cell>
        </row>
        <row r="1368">
          <cell r="F1368">
            <v>1367</v>
          </cell>
        </row>
        <row r="1369">
          <cell r="F1369">
            <v>1368</v>
          </cell>
        </row>
        <row r="1370">
          <cell r="F1370">
            <v>1369</v>
          </cell>
        </row>
        <row r="1371">
          <cell r="F1371">
            <v>1370</v>
          </cell>
        </row>
        <row r="1372">
          <cell r="F1372">
            <v>1371</v>
          </cell>
        </row>
        <row r="1373">
          <cell r="F1373">
            <v>1372</v>
          </cell>
        </row>
        <row r="1374">
          <cell r="F1374">
            <v>1373</v>
          </cell>
        </row>
        <row r="1375">
          <cell r="F1375">
            <v>1374</v>
          </cell>
        </row>
        <row r="1376">
          <cell r="F1376">
            <v>1375</v>
          </cell>
        </row>
        <row r="1377">
          <cell r="F1377">
            <v>1376</v>
          </cell>
        </row>
        <row r="1378">
          <cell r="F1378">
            <v>1377</v>
          </cell>
        </row>
        <row r="1379">
          <cell r="F1379">
            <v>1378</v>
          </cell>
        </row>
        <row r="1380">
          <cell r="F1380">
            <v>1379</v>
          </cell>
        </row>
        <row r="1381">
          <cell r="F1381">
            <v>1380</v>
          </cell>
        </row>
        <row r="1382">
          <cell r="F1382">
            <v>1381</v>
          </cell>
        </row>
        <row r="1383">
          <cell r="F1383">
            <v>1382</v>
          </cell>
        </row>
        <row r="1384">
          <cell r="F1384">
            <v>1383</v>
          </cell>
        </row>
        <row r="1385">
          <cell r="F1385">
            <v>1384</v>
          </cell>
        </row>
        <row r="1386">
          <cell r="F1386">
            <v>1385</v>
          </cell>
        </row>
        <row r="1387">
          <cell r="F1387">
            <v>1386</v>
          </cell>
        </row>
        <row r="1388">
          <cell r="F1388">
            <v>1387</v>
          </cell>
        </row>
        <row r="1389">
          <cell r="F1389">
            <v>1388</v>
          </cell>
        </row>
        <row r="1390">
          <cell r="F1390">
            <v>1389</v>
          </cell>
        </row>
        <row r="1391">
          <cell r="F1391">
            <v>1390</v>
          </cell>
        </row>
        <row r="1392">
          <cell r="F1392">
            <v>1391</v>
          </cell>
        </row>
        <row r="1393">
          <cell r="F1393">
            <v>1392</v>
          </cell>
        </row>
        <row r="1394">
          <cell r="F1394">
            <v>1393</v>
          </cell>
        </row>
        <row r="1395">
          <cell r="F1395">
            <v>1394</v>
          </cell>
        </row>
        <row r="1396">
          <cell r="F1396">
            <v>1395</v>
          </cell>
        </row>
        <row r="1397">
          <cell r="F1397">
            <v>1396</v>
          </cell>
        </row>
        <row r="1398">
          <cell r="F1398">
            <v>1397</v>
          </cell>
        </row>
        <row r="1399">
          <cell r="F1399">
            <v>1398</v>
          </cell>
        </row>
        <row r="1400">
          <cell r="F1400">
            <v>1399</v>
          </cell>
        </row>
        <row r="1401">
          <cell r="F1401">
            <v>1400</v>
          </cell>
        </row>
        <row r="1402">
          <cell r="F1402">
            <v>1401</v>
          </cell>
        </row>
        <row r="1403">
          <cell r="F1403">
            <v>1402</v>
          </cell>
        </row>
        <row r="1404">
          <cell r="F1404">
            <v>1403</v>
          </cell>
        </row>
        <row r="1405">
          <cell r="F1405">
            <v>1404</v>
          </cell>
        </row>
        <row r="1406">
          <cell r="F1406">
            <v>1405</v>
          </cell>
        </row>
        <row r="1407">
          <cell r="F1407">
            <v>1406</v>
          </cell>
        </row>
        <row r="1408">
          <cell r="F1408">
            <v>1407</v>
          </cell>
        </row>
        <row r="1409">
          <cell r="F1409">
            <v>1408</v>
          </cell>
        </row>
        <row r="1410">
          <cell r="F1410">
            <v>1409</v>
          </cell>
        </row>
        <row r="1411">
          <cell r="F1411">
            <v>1410</v>
          </cell>
        </row>
        <row r="1412">
          <cell r="F1412">
            <v>1411</v>
          </cell>
        </row>
        <row r="1413">
          <cell r="F1413">
            <v>1412</v>
          </cell>
        </row>
        <row r="1414">
          <cell r="F1414">
            <v>1413</v>
          </cell>
        </row>
        <row r="1415">
          <cell r="F1415">
            <v>1414</v>
          </cell>
        </row>
        <row r="1416">
          <cell r="F1416">
            <v>1415</v>
          </cell>
        </row>
        <row r="1417">
          <cell r="F1417">
            <v>1416</v>
          </cell>
        </row>
        <row r="1418">
          <cell r="F1418">
            <v>1417</v>
          </cell>
        </row>
        <row r="1419">
          <cell r="F1419">
            <v>1418</v>
          </cell>
        </row>
        <row r="1420">
          <cell r="F1420">
            <v>1419</v>
          </cell>
        </row>
        <row r="1421">
          <cell r="F1421">
            <v>1420</v>
          </cell>
        </row>
        <row r="1422">
          <cell r="F1422">
            <v>1421</v>
          </cell>
        </row>
        <row r="1423">
          <cell r="F1423">
            <v>1422</v>
          </cell>
        </row>
        <row r="1424">
          <cell r="F1424">
            <v>1423</v>
          </cell>
        </row>
        <row r="1425">
          <cell r="F1425">
            <v>1424</v>
          </cell>
        </row>
        <row r="1426">
          <cell r="F1426">
            <v>1425</v>
          </cell>
        </row>
        <row r="1427">
          <cell r="F1427">
            <v>1426</v>
          </cell>
        </row>
        <row r="1428">
          <cell r="F1428">
            <v>1427</v>
          </cell>
        </row>
        <row r="1429">
          <cell r="F1429">
            <v>1428</v>
          </cell>
        </row>
        <row r="1430">
          <cell r="F1430">
            <v>1429</v>
          </cell>
        </row>
        <row r="1431">
          <cell r="F1431">
            <v>1430</v>
          </cell>
        </row>
        <row r="1432">
          <cell r="F1432">
            <v>1431</v>
          </cell>
        </row>
        <row r="1433">
          <cell r="F1433">
            <v>1432</v>
          </cell>
        </row>
        <row r="1434">
          <cell r="F1434">
            <v>1433</v>
          </cell>
        </row>
        <row r="1435">
          <cell r="F1435">
            <v>1434</v>
          </cell>
        </row>
        <row r="1436">
          <cell r="F1436">
            <v>1435</v>
          </cell>
        </row>
        <row r="1437">
          <cell r="F1437">
            <v>1436</v>
          </cell>
        </row>
        <row r="1438">
          <cell r="F1438">
            <v>1437</v>
          </cell>
        </row>
        <row r="1439">
          <cell r="F1439">
            <v>1438</v>
          </cell>
        </row>
        <row r="1440">
          <cell r="F1440">
            <v>1439</v>
          </cell>
        </row>
        <row r="1441">
          <cell r="F1441">
            <v>1440</v>
          </cell>
        </row>
        <row r="1442">
          <cell r="F1442">
            <v>1441</v>
          </cell>
        </row>
        <row r="1443">
          <cell r="F1443">
            <v>1442</v>
          </cell>
        </row>
        <row r="1444">
          <cell r="F1444">
            <v>1443</v>
          </cell>
        </row>
        <row r="1445">
          <cell r="F1445">
            <v>1444</v>
          </cell>
        </row>
        <row r="1446">
          <cell r="F1446">
            <v>1445</v>
          </cell>
        </row>
        <row r="1447">
          <cell r="F1447">
            <v>1446</v>
          </cell>
        </row>
        <row r="1448">
          <cell r="F1448">
            <v>1447</v>
          </cell>
        </row>
        <row r="1449">
          <cell r="F1449">
            <v>1448</v>
          </cell>
        </row>
        <row r="1450">
          <cell r="F1450">
            <v>1449</v>
          </cell>
        </row>
        <row r="1451">
          <cell r="F1451">
            <v>1450</v>
          </cell>
        </row>
        <row r="1452">
          <cell r="F1452">
            <v>1451</v>
          </cell>
        </row>
        <row r="1453">
          <cell r="F1453">
            <v>1452</v>
          </cell>
        </row>
        <row r="1454">
          <cell r="F1454">
            <v>1453</v>
          </cell>
        </row>
        <row r="1455">
          <cell r="F1455">
            <v>1454</v>
          </cell>
        </row>
        <row r="1456">
          <cell r="F1456">
            <v>1455</v>
          </cell>
        </row>
        <row r="1457">
          <cell r="F1457">
            <v>1456</v>
          </cell>
        </row>
        <row r="1458">
          <cell r="F1458">
            <v>1457</v>
          </cell>
        </row>
        <row r="1459">
          <cell r="F1459">
            <v>1458</v>
          </cell>
        </row>
        <row r="1460">
          <cell r="F1460">
            <v>1459</v>
          </cell>
        </row>
        <row r="1461">
          <cell r="F1461">
            <v>1460</v>
          </cell>
        </row>
        <row r="1462">
          <cell r="F1462">
            <v>1461</v>
          </cell>
        </row>
        <row r="1463">
          <cell r="F1463">
            <v>1462</v>
          </cell>
        </row>
        <row r="1464">
          <cell r="F1464">
            <v>1463</v>
          </cell>
        </row>
        <row r="1465">
          <cell r="F1465">
            <v>1464</v>
          </cell>
        </row>
        <row r="1466">
          <cell r="F1466">
            <v>1465</v>
          </cell>
        </row>
        <row r="1467">
          <cell r="F1467">
            <v>1466</v>
          </cell>
        </row>
        <row r="1468">
          <cell r="F1468">
            <v>1467</v>
          </cell>
        </row>
        <row r="1469">
          <cell r="F1469">
            <v>1468</v>
          </cell>
        </row>
        <row r="1470">
          <cell r="F1470">
            <v>1469</v>
          </cell>
        </row>
        <row r="1471">
          <cell r="F1471">
            <v>1470</v>
          </cell>
        </row>
        <row r="1472">
          <cell r="F1472">
            <v>1471</v>
          </cell>
        </row>
        <row r="1473">
          <cell r="F1473">
            <v>1472</v>
          </cell>
        </row>
        <row r="1474">
          <cell r="F1474">
            <v>1473</v>
          </cell>
        </row>
        <row r="1475">
          <cell r="F1475">
            <v>1474</v>
          </cell>
        </row>
        <row r="1476">
          <cell r="F1476">
            <v>1475</v>
          </cell>
        </row>
        <row r="1477">
          <cell r="F1477">
            <v>1476</v>
          </cell>
        </row>
        <row r="1478">
          <cell r="F1478">
            <v>1477</v>
          </cell>
        </row>
        <row r="1479">
          <cell r="F1479">
            <v>1478</v>
          </cell>
        </row>
        <row r="1480">
          <cell r="F1480">
            <v>1479</v>
          </cell>
        </row>
        <row r="1481">
          <cell r="F1481">
            <v>1480</v>
          </cell>
        </row>
        <row r="1482">
          <cell r="F1482">
            <v>1481</v>
          </cell>
        </row>
        <row r="1483">
          <cell r="F1483">
            <v>1482</v>
          </cell>
        </row>
        <row r="1484">
          <cell r="F1484">
            <v>1483</v>
          </cell>
        </row>
        <row r="1485">
          <cell r="F1485">
            <v>1484</v>
          </cell>
        </row>
        <row r="1486">
          <cell r="F1486">
            <v>1485</v>
          </cell>
        </row>
        <row r="1487">
          <cell r="F1487">
            <v>1486</v>
          </cell>
        </row>
        <row r="1488">
          <cell r="F1488">
            <v>1487</v>
          </cell>
        </row>
        <row r="1489">
          <cell r="F1489">
            <v>1488</v>
          </cell>
        </row>
        <row r="1490">
          <cell r="F1490">
            <v>1489</v>
          </cell>
        </row>
        <row r="1491">
          <cell r="F1491">
            <v>1490</v>
          </cell>
        </row>
        <row r="1492">
          <cell r="F1492">
            <v>1491</v>
          </cell>
        </row>
        <row r="1493">
          <cell r="F1493">
            <v>1492</v>
          </cell>
        </row>
        <row r="1494">
          <cell r="F1494">
            <v>1493</v>
          </cell>
        </row>
        <row r="1495">
          <cell r="F1495">
            <v>1494</v>
          </cell>
        </row>
        <row r="1496">
          <cell r="F1496">
            <v>1495</v>
          </cell>
        </row>
        <row r="1497">
          <cell r="F1497">
            <v>1496</v>
          </cell>
        </row>
        <row r="1498">
          <cell r="F1498">
            <v>1497</v>
          </cell>
        </row>
        <row r="1499">
          <cell r="F1499">
            <v>1498</v>
          </cell>
        </row>
        <row r="1500">
          <cell r="F1500">
            <v>1499</v>
          </cell>
        </row>
        <row r="1501">
          <cell r="F1501">
            <v>1500</v>
          </cell>
        </row>
        <row r="1502">
          <cell r="F1502">
            <v>1501</v>
          </cell>
        </row>
        <row r="1503">
          <cell r="F1503">
            <v>1502</v>
          </cell>
        </row>
        <row r="1504">
          <cell r="F1504">
            <v>1503</v>
          </cell>
        </row>
        <row r="1505">
          <cell r="F1505">
            <v>1504</v>
          </cell>
        </row>
        <row r="1506">
          <cell r="F1506">
            <v>1505</v>
          </cell>
        </row>
        <row r="1507">
          <cell r="F1507">
            <v>1506</v>
          </cell>
        </row>
        <row r="1508">
          <cell r="F1508">
            <v>1507</v>
          </cell>
        </row>
        <row r="1509">
          <cell r="F1509">
            <v>1508</v>
          </cell>
        </row>
        <row r="1510">
          <cell r="F1510">
            <v>1509</v>
          </cell>
        </row>
        <row r="1511">
          <cell r="F1511">
            <v>1510</v>
          </cell>
        </row>
        <row r="1512">
          <cell r="F1512">
            <v>1511</v>
          </cell>
        </row>
        <row r="1513">
          <cell r="F1513">
            <v>1512</v>
          </cell>
        </row>
        <row r="1514">
          <cell r="F1514">
            <v>1513</v>
          </cell>
        </row>
        <row r="1515">
          <cell r="F1515">
            <v>1514</v>
          </cell>
        </row>
        <row r="1516">
          <cell r="F1516">
            <v>1515</v>
          </cell>
        </row>
        <row r="1517">
          <cell r="F1517">
            <v>1516</v>
          </cell>
        </row>
        <row r="1518">
          <cell r="F1518">
            <v>1517</v>
          </cell>
        </row>
        <row r="1519">
          <cell r="F1519">
            <v>1518</v>
          </cell>
        </row>
        <row r="1520">
          <cell r="F1520">
            <v>1519</v>
          </cell>
        </row>
        <row r="1521">
          <cell r="F1521">
            <v>1520</v>
          </cell>
        </row>
        <row r="1522">
          <cell r="F1522">
            <v>1521</v>
          </cell>
        </row>
        <row r="1523">
          <cell r="F1523">
            <v>1522</v>
          </cell>
        </row>
        <row r="1524">
          <cell r="F1524">
            <v>1523</v>
          </cell>
        </row>
        <row r="1525">
          <cell r="F1525">
            <v>1524</v>
          </cell>
        </row>
        <row r="1526">
          <cell r="F1526">
            <v>1525</v>
          </cell>
        </row>
        <row r="1527">
          <cell r="F1527">
            <v>1526</v>
          </cell>
        </row>
        <row r="1528">
          <cell r="F1528">
            <v>1527</v>
          </cell>
        </row>
        <row r="1529">
          <cell r="F1529">
            <v>1528</v>
          </cell>
        </row>
        <row r="1530">
          <cell r="F1530">
            <v>1529</v>
          </cell>
        </row>
        <row r="1531">
          <cell r="F1531">
            <v>1530</v>
          </cell>
        </row>
        <row r="1532">
          <cell r="F1532">
            <v>1531</v>
          </cell>
        </row>
        <row r="1533">
          <cell r="F1533">
            <v>1532</v>
          </cell>
        </row>
        <row r="1534">
          <cell r="F1534">
            <v>1533</v>
          </cell>
        </row>
        <row r="1535">
          <cell r="F1535">
            <v>1534</v>
          </cell>
        </row>
        <row r="1536">
          <cell r="F1536">
            <v>1535</v>
          </cell>
        </row>
        <row r="1537">
          <cell r="F1537">
            <v>1536</v>
          </cell>
        </row>
        <row r="1538">
          <cell r="F1538">
            <v>1537</v>
          </cell>
        </row>
        <row r="1539">
          <cell r="F1539">
            <v>1538</v>
          </cell>
        </row>
        <row r="1540">
          <cell r="F1540">
            <v>1539</v>
          </cell>
        </row>
        <row r="1541">
          <cell r="F1541">
            <v>1540</v>
          </cell>
        </row>
        <row r="1542">
          <cell r="F1542">
            <v>1541</v>
          </cell>
        </row>
        <row r="1543">
          <cell r="F1543">
            <v>1542</v>
          </cell>
        </row>
        <row r="1544">
          <cell r="F1544">
            <v>1543</v>
          </cell>
        </row>
        <row r="1545">
          <cell r="F1545">
            <v>1544</v>
          </cell>
        </row>
        <row r="1546">
          <cell r="F1546">
            <v>1545</v>
          </cell>
        </row>
        <row r="1547">
          <cell r="F1547">
            <v>1546</v>
          </cell>
        </row>
        <row r="1548">
          <cell r="F1548">
            <v>1547</v>
          </cell>
        </row>
        <row r="1549">
          <cell r="F1549">
            <v>1548</v>
          </cell>
        </row>
        <row r="1550">
          <cell r="F1550">
            <v>1549</v>
          </cell>
        </row>
        <row r="1551">
          <cell r="F1551">
            <v>1550</v>
          </cell>
        </row>
        <row r="1552">
          <cell r="F1552">
            <v>1551</v>
          </cell>
        </row>
        <row r="1553">
          <cell r="F1553">
            <v>1552</v>
          </cell>
        </row>
        <row r="1554">
          <cell r="F1554">
            <v>1553</v>
          </cell>
        </row>
        <row r="1555">
          <cell r="F1555">
            <v>1554</v>
          </cell>
        </row>
        <row r="1556">
          <cell r="F1556">
            <v>1555</v>
          </cell>
        </row>
        <row r="1557">
          <cell r="F1557">
            <v>1556</v>
          </cell>
        </row>
        <row r="1558">
          <cell r="F1558">
            <v>1557</v>
          </cell>
        </row>
        <row r="1559">
          <cell r="F1559">
            <v>1558</v>
          </cell>
        </row>
        <row r="1560">
          <cell r="F1560">
            <v>1559</v>
          </cell>
        </row>
        <row r="1561">
          <cell r="F1561">
            <v>1560</v>
          </cell>
        </row>
        <row r="1562">
          <cell r="F1562">
            <v>1561</v>
          </cell>
        </row>
        <row r="1563">
          <cell r="F1563">
            <v>1562</v>
          </cell>
        </row>
        <row r="1564">
          <cell r="F1564">
            <v>1563</v>
          </cell>
        </row>
        <row r="1565">
          <cell r="F1565">
            <v>1564</v>
          </cell>
        </row>
        <row r="1566">
          <cell r="F1566">
            <v>1565</v>
          </cell>
        </row>
        <row r="1567">
          <cell r="F1567">
            <v>1566</v>
          </cell>
        </row>
        <row r="1568">
          <cell r="F1568">
            <v>1567</v>
          </cell>
        </row>
        <row r="1569">
          <cell r="F1569">
            <v>1568</v>
          </cell>
        </row>
        <row r="1570">
          <cell r="F1570">
            <v>1569</v>
          </cell>
        </row>
        <row r="1571">
          <cell r="F1571">
            <v>1570</v>
          </cell>
        </row>
        <row r="1572">
          <cell r="F1572">
            <v>1571</v>
          </cell>
        </row>
        <row r="1573">
          <cell r="F1573">
            <v>1572</v>
          </cell>
        </row>
        <row r="1574">
          <cell r="F1574">
            <v>1573</v>
          </cell>
        </row>
        <row r="1575">
          <cell r="F1575">
            <v>1574</v>
          </cell>
        </row>
        <row r="1576">
          <cell r="F1576">
            <v>1575</v>
          </cell>
        </row>
        <row r="1577">
          <cell r="F1577">
            <v>1576</v>
          </cell>
        </row>
        <row r="1578">
          <cell r="F1578">
            <v>1577</v>
          </cell>
        </row>
        <row r="1579">
          <cell r="F1579">
            <v>1578</v>
          </cell>
        </row>
        <row r="1580">
          <cell r="F1580">
            <v>1579</v>
          </cell>
        </row>
        <row r="1581">
          <cell r="F1581">
            <v>1580</v>
          </cell>
        </row>
        <row r="1582">
          <cell r="F1582">
            <v>1581</v>
          </cell>
        </row>
        <row r="1583">
          <cell r="F1583">
            <v>1582</v>
          </cell>
        </row>
        <row r="1584">
          <cell r="F1584">
            <v>1583</v>
          </cell>
        </row>
        <row r="1585">
          <cell r="F1585">
            <v>1584</v>
          </cell>
        </row>
        <row r="1586">
          <cell r="F1586">
            <v>1585</v>
          </cell>
        </row>
        <row r="1587">
          <cell r="F1587">
            <v>1586</v>
          </cell>
        </row>
        <row r="1588">
          <cell r="F1588">
            <v>1587</v>
          </cell>
        </row>
        <row r="1589">
          <cell r="F1589">
            <v>1588</v>
          </cell>
        </row>
        <row r="1590">
          <cell r="F1590">
            <v>1589</v>
          </cell>
        </row>
        <row r="1591">
          <cell r="F1591">
            <v>1590</v>
          </cell>
        </row>
        <row r="1592">
          <cell r="F1592">
            <v>1591</v>
          </cell>
        </row>
        <row r="1593">
          <cell r="F1593">
            <v>1592</v>
          </cell>
        </row>
        <row r="1594">
          <cell r="F1594">
            <v>1593</v>
          </cell>
        </row>
        <row r="1595">
          <cell r="F1595">
            <v>1594</v>
          </cell>
        </row>
        <row r="1596">
          <cell r="F1596">
            <v>1595</v>
          </cell>
        </row>
        <row r="1597">
          <cell r="F1597">
            <v>1596</v>
          </cell>
        </row>
        <row r="1598">
          <cell r="F1598">
            <v>1597</v>
          </cell>
        </row>
        <row r="1599">
          <cell r="F1599">
            <v>1598</v>
          </cell>
        </row>
        <row r="1600">
          <cell r="F1600">
            <v>1599</v>
          </cell>
        </row>
        <row r="1601">
          <cell r="F1601">
            <v>1600</v>
          </cell>
        </row>
        <row r="1602">
          <cell r="F1602">
            <v>1601</v>
          </cell>
        </row>
        <row r="1603">
          <cell r="F1603">
            <v>1602</v>
          </cell>
        </row>
        <row r="1604">
          <cell r="F1604">
            <v>1603</v>
          </cell>
        </row>
        <row r="1605">
          <cell r="F1605">
            <v>1604</v>
          </cell>
        </row>
        <row r="1606">
          <cell r="F1606">
            <v>1605</v>
          </cell>
        </row>
        <row r="1607">
          <cell r="F1607">
            <v>1606</v>
          </cell>
        </row>
        <row r="1608">
          <cell r="F1608">
            <v>1607</v>
          </cell>
        </row>
        <row r="1609">
          <cell r="F1609">
            <v>1608</v>
          </cell>
        </row>
        <row r="1610">
          <cell r="F1610">
            <v>1609</v>
          </cell>
        </row>
        <row r="1611">
          <cell r="F1611">
            <v>1610</v>
          </cell>
        </row>
        <row r="1612">
          <cell r="F1612">
            <v>1611</v>
          </cell>
        </row>
        <row r="1613">
          <cell r="F1613">
            <v>1612</v>
          </cell>
        </row>
        <row r="1614">
          <cell r="F1614">
            <v>1613</v>
          </cell>
        </row>
        <row r="1615">
          <cell r="F1615">
            <v>1614</v>
          </cell>
        </row>
        <row r="1616">
          <cell r="F1616">
            <v>1615</v>
          </cell>
        </row>
        <row r="1617">
          <cell r="F1617">
            <v>1616</v>
          </cell>
        </row>
        <row r="1618">
          <cell r="F1618">
            <v>1617</v>
          </cell>
        </row>
        <row r="1619">
          <cell r="F1619">
            <v>1618</v>
          </cell>
        </row>
        <row r="1620">
          <cell r="F1620">
            <v>1619</v>
          </cell>
        </row>
        <row r="1621">
          <cell r="F1621">
            <v>1620</v>
          </cell>
        </row>
        <row r="1622">
          <cell r="F1622">
            <v>1621</v>
          </cell>
        </row>
        <row r="1623">
          <cell r="F1623">
            <v>1622</v>
          </cell>
        </row>
        <row r="1624">
          <cell r="F1624">
            <v>1623</v>
          </cell>
        </row>
        <row r="1625">
          <cell r="F1625">
            <v>1624</v>
          </cell>
        </row>
        <row r="1626">
          <cell r="F1626">
            <v>1625</v>
          </cell>
        </row>
        <row r="1627">
          <cell r="F1627">
            <v>1626</v>
          </cell>
        </row>
        <row r="1628">
          <cell r="F1628">
            <v>1627</v>
          </cell>
        </row>
        <row r="1629">
          <cell r="F1629">
            <v>1628</v>
          </cell>
        </row>
        <row r="1630">
          <cell r="F1630">
            <v>1629</v>
          </cell>
        </row>
        <row r="1631">
          <cell r="F1631">
            <v>1630</v>
          </cell>
        </row>
        <row r="1632">
          <cell r="F1632">
            <v>1631</v>
          </cell>
        </row>
        <row r="1633">
          <cell r="F1633">
            <v>1632</v>
          </cell>
        </row>
        <row r="1634">
          <cell r="F1634">
            <v>1633</v>
          </cell>
        </row>
        <row r="1635">
          <cell r="F1635">
            <v>1634</v>
          </cell>
        </row>
        <row r="1636">
          <cell r="F1636">
            <v>1635</v>
          </cell>
        </row>
        <row r="1637">
          <cell r="F1637">
            <v>1636</v>
          </cell>
        </row>
        <row r="1638">
          <cell r="F1638">
            <v>1637</v>
          </cell>
        </row>
        <row r="1639">
          <cell r="F1639">
            <v>1638</v>
          </cell>
        </row>
        <row r="1640">
          <cell r="F1640">
            <v>1639</v>
          </cell>
        </row>
        <row r="1641">
          <cell r="F1641">
            <v>1640</v>
          </cell>
        </row>
        <row r="1642">
          <cell r="F1642">
            <v>1641</v>
          </cell>
        </row>
        <row r="1643">
          <cell r="F1643">
            <v>1642</v>
          </cell>
        </row>
        <row r="1644">
          <cell r="F1644">
            <v>1643</v>
          </cell>
        </row>
        <row r="1645">
          <cell r="F1645">
            <v>1644</v>
          </cell>
        </row>
        <row r="1646">
          <cell r="F1646">
            <v>1645</v>
          </cell>
        </row>
        <row r="1647">
          <cell r="F1647">
            <v>1646</v>
          </cell>
        </row>
        <row r="1648">
          <cell r="F1648">
            <v>1647</v>
          </cell>
        </row>
        <row r="1649">
          <cell r="F1649">
            <v>1648</v>
          </cell>
        </row>
        <row r="1650">
          <cell r="F1650">
            <v>1649</v>
          </cell>
        </row>
        <row r="1651">
          <cell r="F1651">
            <v>1650</v>
          </cell>
        </row>
        <row r="1652">
          <cell r="F1652">
            <v>1651</v>
          </cell>
        </row>
        <row r="1653">
          <cell r="F1653">
            <v>1652</v>
          </cell>
        </row>
        <row r="1654">
          <cell r="F1654">
            <v>1653</v>
          </cell>
        </row>
        <row r="1655">
          <cell r="F1655">
            <v>1654</v>
          </cell>
        </row>
        <row r="1656">
          <cell r="F1656">
            <v>1655</v>
          </cell>
        </row>
        <row r="1657">
          <cell r="F1657">
            <v>1656</v>
          </cell>
        </row>
        <row r="1658">
          <cell r="F1658">
            <v>1657</v>
          </cell>
        </row>
        <row r="1659">
          <cell r="F1659">
            <v>1658</v>
          </cell>
        </row>
        <row r="1660">
          <cell r="F1660">
            <v>1659</v>
          </cell>
        </row>
        <row r="1661">
          <cell r="F1661">
            <v>1660</v>
          </cell>
        </row>
        <row r="1662">
          <cell r="F1662">
            <v>1661</v>
          </cell>
        </row>
        <row r="1663">
          <cell r="F1663">
            <v>1662</v>
          </cell>
        </row>
        <row r="1664">
          <cell r="F1664">
            <v>1663</v>
          </cell>
        </row>
        <row r="1665">
          <cell r="F1665">
            <v>1664</v>
          </cell>
        </row>
        <row r="1666">
          <cell r="F1666">
            <v>1665</v>
          </cell>
        </row>
        <row r="1667">
          <cell r="F1667">
            <v>1666</v>
          </cell>
        </row>
        <row r="1668">
          <cell r="F1668">
            <v>1667</v>
          </cell>
        </row>
        <row r="1669">
          <cell r="F1669">
            <v>1668</v>
          </cell>
        </row>
        <row r="1670">
          <cell r="F1670">
            <v>1669</v>
          </cell>
        </row>
        <row r="1671">
          <cell r="F1671">
            <v>1670</v>
          </cell>
        </row>
        <row r="1672">
          <cell r="F1672">
            <v>1671</v>
          </cell>
        </row>
        <row r="1673">
          <cell r="F1673">
            <v>1672</v>
          </cell>
        </row>
        <row r="1674">
          <cell r="F1674">
            <v>1673</v>
          </cell>
        </row>
        <row r="1675">
          <cell r="F1675">
            <v>1674</v>
          </cell>
        </row>
        <row r="1676">
          <cell r="F1676">
            <v>1675</v>
          </cell>
        </row>
        <row r="1677">
          <cell r="F1677">
            <v>1676</v>
          </cell>
        </row>
        <row r="1678">
          <cell r="F1678">
            <v>1677</v>
          </cell>
        </row>
        <row r="1679">
          <cell r="F1679">
            <v>1678</v>
          </cell>
        </row>
        <row r="1680">
          <cell r="F1680">
            <v>1679</v>
          </cell>
        </row>
        <row r="1681">
          <cell r="F1681">
            <v>1680</v>
          </cell>
        </row>
        <row r="1682">
          <cell r="F1682">
            <v>1681</v>
          </cell>
        </row>
        <row r="1683">
          <cell r="F1683">
            <v>1682</v>
          </cell>
        </row>
        <row r="1684">
          <cell r="F1684">
            <v>1683</v>
          </cell>
        </row>
        <row r="1685">
          <cell r="F1685">
            <v>1684</v>
          </cell>
        </row>
        <row r="1686">
          <cell r="F1686">
            <v>1685</v>
          </cell>
        </row>
        <row r="1687">
          <cell r="F1687">
            <v>1686</v>
          </cell>
        </row>
        <row r="1688">
          <cell r="F1688">
            <v>1687</v>
          </cell>
        </row>
        <row r="1689">
          <cell r="F1689">
            <v>1688</v>
          </cell>
        </row>
        <row r="1690">
          <cell r="F1690">
            <v>1689</v>
          </cell>
        </row>
        <row r="1691">
          <cell r="F1691">
            <v>1690</v>
          </cell>
        </row>
        <row r="1692">
          <cell r="F1692">
            <v>1691</v>
          </cell>
        </row>
        <row r="1693">
          <cell r="F1693">
            <v>1692</v>
          </cell>
        </row>
        <row r="1694">
          <cell r="F1694">
            <v>1693</v>
          </cell>
        </row>
        <row r="1695">
          <cell r="F1695">
            <v>1694</v>
          </cell>
        </row>
        <row r="1696">
          <cell r="F1696">
            <v>1695</v>
          </cell>
        </row>
        <row r="1697">
          <cell r="F1697">
            <v>1696</v>
          </cell>
        </row>
        <row r="1698">
          <cell r="F1698">
            <v>1697</v>
          </cell>
        </row>
        <row r="1699">
          <cell r="F1699">
            <v>1698</v>
          </cell>
        </row>
        <row r="1700">
          <cell r="F1700">
            <v>1699</v>
          </cell>
        </row>
        <row r="1701">
          <cell r="F1701">
            <v>1700</v>
          </cell>
        </row>
        <row r="1702">
          <cell r="F1702">
            <v>1701</v>
          </cell>
        </row>
        <row r="1703">
          <cell r="F1703">
            <v>1702</v>
          </cell>
        </row>
        <row r="1704">
          <cell r="F1704">
            <v>1703</v>
          </cell>
        </row>
        <row r="1705">
          <cell r="F1705">
            <v>1704</v>
          </cell>
        </row>
        <row r="1706">
          <cell r="F1706">
            <v>1705</v>
          </cell>
        </row>
        <row r="1707">
          <cell r="F1707">
            <v>1706</v>
          </cell>
        </row>
        <row r="1708">
          <cell r="F1708">
            <v>1707</v>
          </cell>
        </row>
        <row r="1709">
          <cell r="F1709">
            <v>1708</v>
          </cell>
        </row>
        <row r="1710">
          <cell r="F1710">
            <v>1709</v>
          </cell>
        </row>
        <row r="1711">
          <cell r="F1711">
            <v>1710</v>
          </cell>
        </row>
        <row r="1712">
          <cell r="F1712">
            <v>1711</v>
          </cell>
        </row>
        <row r="1713">
          <cell r="F1713">
            <v>1712</v>
          </cell>
        </row>
        <row r="1714">
          <cell r="F1714">
            <v>1713</v>
          </cell>
        </row>
        <row r="1715">
          <cell r="F1715">
            <v>1714</v>
          </cell>
        </row>
        <row r="1716">
          <cell r="F1716">
            <v>1715</v>
          </cell>
        </row>
        <row r="1717">
          <cell r="F1717">
            <v>1716</v>
          </cell>
        </row>
        <row r="1718">
          <cell r="F1718">
            <v>1717</v>
          </cell>
        </row>
        <row r="1719">
          <cell r="F1719">
            <v>1718</v>
          </cell>
        </row>
        <row r="1720">
          <cell r="F1720">
            <v>1719</v>
          </cell>
        </row>
        <row r="1721">
          <cell r="F1721">
            <v>1720</v>
          </cell>
        </row>
        <row r="1722">
          <cell r="F1722">
            <v>1721</v>
          </cell>
        </row>
        <row r="1723">
          <cell r="F1723">
            <v>1722</v>
          </cell>
        </row>
        <row r="1724">
          <cell r="F1724">
            <v>1723</v>
          </cell>
        </row>
        <row r="1725">
          <cell r="F1725">
            <v>1724</v>
          </cell>
        </row>
        <row r="1726">
          <cell r="F1726">
            <v>1725</v>
          </cell>
        </row>
        <row r="1727">
          <cell r="F1727">
            <v>1726</v>
          </cell>
        </row>
        <row r="1728">
          <cell r="F1728">
            <v>1727</v>
          </cell>
        </row>
        <row r="1729">
          <cell r="F1729">
            <v>1728</v>
          </cell>
        </row>
        <row r="1730">
          <cell r="F1730">
            <v>1729</v>
          </cell>
        </row>
        <row r="1731">
          <cell r="F1731">
            <v>1730</v>
          </cell>
        </row>
        <row r="1732">
          <cell r="F1732">
            <v>1731</v>
          </cell>
        </row>
        <row r="1733">
          <cell r="F1733">
            <v>1732</v>
          </cell>
        </row>
        <row r="1734">
          <cell r="F1734">
            <v>1733</v>
          </cell>
        </row>
        <row r="1735">
          <cell r="F1735">
            <v>1734</v>
          </cell>
        </row>
        <row r="1736">
          <cell r="F1736">
            <v>1735</v>
          </cell>
        </row>
        <row r="1737">
          <cell r="F1737">
            <v>1736</v>
          </cell>
        </row>
        <row r="1738">
          <cell r="F1738">
            <v>1737</v>
          </cell>
        </row>
        <row r="1739">
          <cell r="F1739">
            <v>1738</v>
          </cell>
        </row>
        <row r="1740">
          <cell r="F1740">
            <v>1739</v>
          </cell>
        </row>
        <row r="1741">
          <cell r="F1741">
            <v>1740</v>
          </cell>
        </row>
        <row r="1742">
          <cell r="F1742">
            <v>1741</v>
          </cell>
        </row>
        <row r="1743">
          <cell r="F1743">
            <v>1742</v>
          </cell>
        </row>
        <row r="1744">
          <cell r="F1744">
            <v>1743</v>
          </cell>
        </row>
        <row r="1745">
          <cell r="F1745">
            <v>1744</v>
          </cell>
        </row>
        <row r="1746">
          <cell r="F1746">
            <v>1745</v>
          </cell>
        </row>
        <row r="1747">
          <cell r="F1747">
            <v>1746</v>
          </cell>
        </row>
        <row r="1748">
          <cell r="F1748">
            <v>1747</v>
          </cell>
        </row>
        <row r="1749">
          <cell r="F1749">
            <v>1748</v>
          </cell>
        </row>
        <row r="1750">
          <cell r="F1750">
            <v>1749</v>
          </cell>
        </row>
        <row r="1751">
          <cell r="F1751">
            <v>1750</v>
          </cell>
        </row>
        <row r="1752">
          <cell r="F1752">
            <v>1751</v>
          </cell>
        </row>
        <row r="1753">
          <cell r="F1753">
            <v>1752</v>
          </cell>
        </row>
        <row r="1754">
          <cell r="F1754">
            <v>1753</v>
          </cell>
        </row>
        <row r="1755">
          <cell r="F1755">
            <v>1754</v>
          </cell>
        </row>
        <row r="1756">
          <cell r="F1756">
            <v>1755</v>
          </cell>
        </row>
        <row r="1757">
          <cell r="F1757">
            <v>1756</v>
          </cell>
        </row>
        <row r="1758">
          <cell r="F1758">
            <v>1757</v>
          </cell>
        </row>
        <row r="1759">
          <cell r="F1759">
            <v>1758</v>
          </cell>
        </row>
        <row r="1760">
          <cell r="F1760">
            <v>1759</v>
          </cell>
        </row>
        <row r="1761">
          <cell r="F1761">
            <v>1760</v>
          </cell>
        </row>
        <row r="1762">
          <cell r="F1762">
            <v>1761</v>
          </cell>
        </row>
        <row r="1763">
          <cell r="F1763">
            <v>1762</v>
          </cell>
        </row>
        <row r="1764">
          <cell r="F1764">
            <v>1763</v>
          </cell>
        </row>
        <row r="1765">
          <cell r="F1765">
            <v>1764</v>
          </cell>
        </row>
        <row r="1766">
          <cell r="F1766">
            <v>1765</v>
          </cell>
        </row>
        <row r="1767">
          <cell r="F1767">
            <v>1766</v>
          </cell>
        </row>
        <row r="1768">
          <cell r="F1768">
            <v>1767</v>
          </cell>
        </row>
        <row r="1769">
          <cell r="F1769">
            <v>1768</v>
          </cell>
        </row>
        <row r="1770">
          <cell r="F1770">
            <v>1769</v>
          </cell>
        </row>
        <row r="1771">
          <cell r="F1771">
            <v>1770</v>
          </cell>
        </row>
        <row r="1772">
          <cell r="F1772">
            <v>1771</v>
          </cell>
        </row>
        <row r="1773">
          <cell r="F1773">
            <v>1772</v>
          </cell>
        </row>
        <row r="1774">
          <cell r="F1774">
            <v>1773</v>
          </cell>
        </row>
        <row r="1775">
          <cell r="F1775">
            <v>1774</v>
          </cell>
        </row>
        <row r="1776">
          <cell r="F1776">
            <v>1775</v>
          </cell>
        </row>
        <row r="1777">
          <cell r="F1777">
            <v>1776</v>
          </cell>
        </row>
        <row r="1778">
          <cell r="F1778">
            <v>1777</v>
          </cell>
        </row>
        <row r="1779">
          <cell r="F1779">
            <v>1778</v>
          </cell>
        </row>
        <row r="1780">
          <cell r="F1780">
            <v>1779</v>
          </cell>
        </row>
        <row r="1781">
          <cell r="F1781">
            <v>1780</v>
          </cell>
        </row>
        <row r="1782">
          <cell r="F1782">
            <v>1781</v>
          </cell>
        </row>
        <row r="1783">
          <cell r="F1783">
            <v>1782</v>
          </cell>
        </row>
        <row r="1784">
          <cell r="F1784">
            <v>1783</v>
          </cell>
        </row>
        <row r="1785">
          <cell r="F1785">
            <v>1784</v>
          </cell>
        </row>
        <row r="1786">
          <cell r="F1786">
            <v>1785</v>
          </cell>
        </row>
        <row r="1787">
          <cell r="F1787">
            <v>1786</v>
          </cell>
        </row>
        <row r="1788">
          <cell r="F1788">
            <v>1787</v>
          </cell>
        </row>
        <row r="1789">
          <cell r="F1789">
            <v>1788</v>
          </cell>
        </row>
        <row r="1790">
          <cell r="F1790">
            <v>1789</v>
          </cell>
        </row>
        <row r="1791">
          <cell r="F1791">
            <v>1790</v>
          </cell>
        </row>
        <row r="1792">
          <cell r="F1792">
            <v>1791</v>
          </cell>
        </row>
        <row r="1793">
          <cell r="F1793">
            <v>1792</v>
          </cell>
        </row>
        <row r="1794">
          <cell r="F1794">
            <v>1793</v>
          </cell>
        </row>
        <row r="1795">
          <cell r="F1795">
            <v>1794</v>
          </cell>
        </row>
        <row r="1796">
          <cell r="F1796">
            <v>1795</v>
          </cell>
        </row>
        <row r="1797">
          <cell r="F1797">
            <v>1796</v>
          </cell>
        </row>
        <row r="1798">
          <cell r="F1798">
            <v>1797</v>
          </cell>
        </row>
        <row r="1799">
          <cell r="F1799">
            <v>1798</v>
          </cell>
        </row>
        <row r="1800">
          <cell r="F1800">
            <v>1799</v>
          </cell>
        </row>
        <row r="1801">
          <cell r="F1801">
            <v>1800</v>
          </cell>
        </row>
        <row r="1802">
          <cell r="F1802">
            <v>1801</v>
          </cell>
        </row>
        <row r="1803">
          <cell r="F1803">
            <v>1802</v>
          </cell>
        </row>
        <row r="1804">
          <cell r="F1804">
            <v>1803</v>
          </cell>
        </row>
        <row r="1805">
          <cell r="F1805">
            <v>1804</v>
          </cell>
        </row>
        <row r="1806">
          <cell r="F1806">
            <v>1805</v>
          </cell>
        </row>
        <row r="1807">
          <cell r="F1807">
            <v>1806</v>
          </cell>
        </row>
        <row r="1808">
          <cell r="F1808">
            <v>1807</v>
          </cell>
        </row>
        <row r="1809">
          <cell r="F1809">
            <v>1808</v>
          </cell>
        </row>
        <row r="1810">
          <cell r="F1810">
            <v>1809</v>
          </cell>
        </row>
        <row r="1811">
          <cell r="F1811">
            <v>1810</v>
          </cell>
        </row>
        <row r="1812">
          <cell r="F1812">
            <v>1811</v>
          </cell>
        </row>
        <row r="1813">
          <cell r="F1813">
            <v>1812</v>
          </cell>
        </row>
        <row r="1814">
          <cell r="F1814">
            <v>1813</v>
          </cell>
        </row>
        <row r="1815">
          <cell r="F1815">
            <v>1814</v>
          </cell>
        </row>
        <row r="1816">
          <cell r="F1816">
            <v>1815</v>
          </cell>
        </row>
        <row r="1817">
          <cell r="F1817">
            <v>1816</v>
          </cell>
        </row>
        <row r="1818">
          <cell r="F1818">
            <v>1817</v>
          </cell>
        </row>
        <row r="1819">
          <cell r="F1819">
            <v>1818</v>
          </cell>
        </row>
        <row r="1820">
          <cell r="F1820">
            <v>1819</v>
          </cell>
        </row>
        <row r="1821">
          <cell r="F1821">
            <v>1820</v>
          </cell>
        </row>
        <row r="1822">
          <cell r="F1822">
            <v>1821</v>
          </cell>
        </row>
        <row r="1823">
          <cell r="F1823">
            <v>1822</v>
          </cell>
        </row>
        <row r="1824">
          <cell r="F1824">
            <v>1823</v>
          </cell>
        </row>
        <row r="1825">
          <cell r="F1825">
            <v>1824</v>
          </cell>
        </row>
        <row r="1826">
          <cell r="F1826">
            <v>1825</v>
          </cell>
        </row>
        <row r="1827">
          <cell r="F1827">
            <v>1826</v>
          </cell>
        </row>
        <row r="1828">
          <cell r="F1828">
            <v>1827</v>
          </cell>
        </row>
        <row r="1829">
          <cell r="F1829">
            <v>1828</v>
          </cell>
        </row>
        <row r="1830">
          <cell r="F1830">
            <v>1829</v>
          </cell>
        </row>
        <row r="1831">
          <cell r="F1831">
            <v>1830</v>
          </cell>
        </row>
        <row r="1832">
          <cell r="F1832">
            <v>1831</v>
          </cell>
        </row>
        <row r="1833">
          <cell r="F1833">
            <v>1832</v>
          </cell>
        </row>
        <row r="1834">
          <cell r="F1834">
            <v>1833</v>
          </cell>
        </row>
        <row r="1835">
          <cell r="F1835">
            <v>1834</v>
          </cell>
        </row>
        <row r="1836">
          <cell r="F1836">
            <v>1835</v>
          </cell>
        </row>
        <row r="1837">
          <cell r="F1837">
            <v>1836</v>
          </cell>
        </row>
        <row r="1838">
          <cell r="F1838">
            <v>1837</v>
          </cell>
        </row>
        <row r="1839">
          <cell r="F1839">
            <v>1838</v>
          </cell>
        </row>
        <row r="1840">
          <cell r="F1840">
            <v>1839</v>
          </cell>
        </row>
        <row r="1841">
          <cell r="F1841">
            <v>1840</v>
          </cell>
        </row>
        <row r="1842">
          <cell r="F1842">
            <v>1841</v>
          </cell>
        </row>
        <row r="1843">
          <cell r="F1843">
            <v>1842</v>
          </cell>
        </row>
        <row r="1844">
          <cell r="F1844">
            <v>1843</v>
          </cell>
        </row>
        <row r="1845">
          <cell r="F1845">
            <v>1844</v>
          </cell>
        </row>
        <row r="1846">
          <cell r="F1846">
            <v>1845</v>
          </cell>
        </row>
        <row r="1847">
          <cell r="F1847">
            <v>1846</v>
          </cell>
        </row>
        <row r="1848">
          <cell r="F1848">
            <v>1847</v>
          </cell>
        </row>
        <row r="1849">
          <cell r="F1849">
            <v>1848</v>
          </cell>
        </row>
        <row r="1850">
          <cell r="F1850">
            <v>1849</v>
          </cell>
        </row>
        <row r="1851">
          <cell r="F1851">
            <v>1850</v>
          </cell>
        </row>
        <row r="1852">
          <cell r="F1852">
            <v>1851</v>
          </cell>
        </row>
        <row r="1853">
          <cell r="F1853">
            <v>1852</v>
          </cell>
        </row>
        <row r="1854">
          <cell r="F1854">
            <v>1853</v>
          </cell>
        </row>
        <row r="1855">
          <cell r="F1855">
            <v>1854</v>
          </cell>
        </row>
        <row r="1856">
          <cell r="F1856">
            <v>1855</v>
          </cell>
        </row>
        <row r="1857">
          <cell r="F1857">
            <v>1856</v>
          </cell>
        </row>
        <row r="1858">
          <cell r="F1858">
            <v>1857</v>
          </cell>
        </row>
        <row r="1859">
          <cell r="F1859">
            <v>1858</v>
          </cell>
        </row>
        <row r="1860">
          <cell r="F1860">
            <v>1859</v>
          </cell>
        </row>
        <row r="1861">
          <cell r="F1861">
            <v>1860</v>
          </cell>
        </row>
        <row r="1862">
          <cell r="F1862">
            <v>1861</v>
          </cell>
        </row>
        <row r="1863">
          <cell r="F1863">
            <v>1862</v>
          </cell>
        </row>
        <row r="1864">
          <cell r="F1864">
            <v>1863</v>
          </cell>
        </row>
        <row r="1865">
          <cell r="F1865">
            <v>1864</v>
          </cell>
        </row>
        <row r="1866">
          <cell r="F1866">
            <v>1865</v>
          </cell>
        </row>
        <row r="1867">
          <cell r="F1867">
            <v>1866</v>
          </cell>
        </row>
        <row r="1868">
          <cell r="F1868">
            <v>1867</v>
          </cell>
        </row>
        <row r="1869">
          <cell r="F1869">
            <v>1868</v>
          </cell>
        </row>
        <row r="1870">
          <cell r="F1870">
            <v>1869</v>
          </cell>
        </row>
        <row r="1871">
          <cell r="F1871">
            <v>1870</v>
          </cell>
        </row>
        <row r="1872">
          <cell r="F1872">
            <v>1871</v>
          </cell>
        </row>
        <row r="1873">
          <cell r="F1873">
            <v>1872</v>
          </cell>
        </row>
        <row r="1874">
          <cell r="F1874">
            <v>1873</v>
          </cell>
        </row>
        <row r="1875">
          <cell r="F1875">
            <v>1874</v>
          </cell>
        </row>
        <row r="1876">
          <cell r="F1876">
            <v>1875</v>
          </cell>
        </row>
        <row r="1877">
          <cell r="F1877">
            <v>1876</v>
          </cell>
        </row>
        <row r="1878">
          <cell r="F1878">
            <v>1877</v>
          </cell>
        </row>
        <row r="1879">
          <cell r="F1879">
            <v>1878</v>
          </cell>
        </row>
        <row r="1880">
          <cell r="F1880">
            <v>1879</v>
          </cell>
        </row>
        <row r="1881">
          <cell r="F1881">
            <v>1880</v>
          </cell>
        </row>
        <row r="1882">
          <cell r="F1882">
            <v>1881</v>
          </cell>
        </row>
        <row r="1883">
          <cell r="F1883">
            <v>1882</v>
          </cell>
        </row>
        <row r="1884">
          <cell r="F1884">
            <v>1883</v>
          </cell>
        </row>
        <row r="1885">
          <cell r="F1885">
            <v>1884</v>
          </cell>
        </row>
        <row r="1886">
          <cell r="F1886">
            <v>1885</v>
          </cell>
        </row>
        <row r="1887">
          <cell r="F1887">
            <v>1886</v>
          </cell>
        </row>
        <row r="1888">
          <cell r="F1888">
            <v>1887</v>
          </cell>
        </row>
        <row r="1889">
          <cell r="F1889">
            <v>1888</v>
          </cell>
        </row>
        <row r="1890">
          <cell r="F1890">
            <v>1889</v>
          </cell>
        </row>
        <row r="1891">
          <cell r="F1891">
            <v>1890</v>
          </cell>
        </row>
        <row r="1892">
          <cell r="F1892">
            <v>1891</v>
          </cell>
        </row>
        <row r="1893">
          <cell r="F1893">
            <v>1892</v>
          </cell>
        </row>
        <row r="1894">
          <cell r="F1894">
            <v>1893</v>
          </cell>
        </row>
        <row r="1895">
          <cell r="F1895">
            <v>1894</v>
          </cell>
        </row>
        <row r="1896">
          <cell r="F1896">
            <v>1895</v>
          </cell>
        </row>
        <row r="1897">
          <cell r="F1897">
            <v>1896</v>
          </cell>
        </row>
        <row r="1898">
          <cell r="F1898">
            <v>1897</v>
          </cell>
        </row>
        <row r="1899">
          <cell r="F1899">
            <v>1898</v>
          </cell>
        </row>
        <row r="1900">
          <cell r="F1900">
            <v>1899</v>
          </cell>
        </row>
        <row r="1901">
          <cell r="F1901">
            <v>1900</v>
          </cell>
        </row>
        <row r="1902">
          <cell r="F1902">
            <v>1901</v>
          </cell>
        </row>
        <row r="1903">
          <cell r="F1903">
            <v>1902</v>
          </cell>
        </row>
        <row r="1904">
          <cell r="F1904">
            <v>1903</v>
          </cell>
        </row>
        <row r="1905">
          <cell r="F1905">
            <v>1904</v>
          </cell>
        </row>
        <row r="1906">
          <cell r="F1906">
            <v>1905</v>
          </cell>
        </row>
        <row r="1907">
          <cell r="F1907">
            <v>1906</v>
          </cell>
        </row>
        <row r="1908">
          <cell r="F1908">
            <v>1907</v>
          </cell>
        </row>
        <row r="1909">
          <cell r="F1909">
            <v>1908</v>
          </cell>
        </row>
        <row r="1910">
          <cell r="F1910">
            <v>1909</v>
          </cell>
        </row>
        <row r="1911">
          <cell r="F1911">
            <v>1910</v>
          </cell>
        </row>
        <row r="1912">
          <cell r="F1912">
            <v>1911</v>
          </cell>
        </row>
        <row r="1913">
          <cell r="F1913">
            <v>1912</v>
          </cell>
        </row>
        <row r="1914">
          <cell r="F1914">
            <v>1913</v>
          </cell>
        </row>
        <row r="1915">
          <cell r="F1915">
            <v>1914</v>
          </cell>
        </row>
        <row r="1916">
          <cell r="F1916">
            <v>1915</v>
          </cell>
        </row>
        <row r="1917">
          <cell r="F1917">
            <v>1916</v>
          </cell>
        </row>
        <row r="1918">
          <cell r="F1918">
            <v>1917</v>
          </cell>
        </row>
        <row r="1919">
          <cell r="F1919">
            <v>1918</v>
          </cell>
        </row>
        <row r="1920">
          <cell r="F1920">
            <v>1919</v>
          </cell>
        </row>
        <row r="1921">
          <cell r="F1921">
            <v>1920</v>
          </cell>
        </row>
        <row r="1922">
          <cell r="F1922">
            <v>1921</v>
          </cell>
        </row>
        <row r="1923">
          <cell r="F1923">
            <v>1922</v>
          </cell>
        </row>
        <row r="1924">
          <cell r="F1924">
            <v>1923</v>
          </cell>
        </row>
        <row r="1925">
          <cell r="F1925">
            <v>1924</v>
          </cell>
        </row>
        <row r="1926">
          <cell r="F1926">
            <v>1925</v>
          </cell>
        </row>
        <row r="1927">
          <cell r="F1927">
            <v>1926</v>
          </cell>
        </row>
        <row r="1928">
          <cell r="F1928">
            <v>1927</v>
          </cell>
        </row>
        <row r="1929">
          <cell r="F1929">
            <v>1928</v>
          </cell>
        </row>
        <row r="1930">
          <cell r="F1930">
            <v>1929</v>
          </cell>
        </row>
        <row r="1931">
          <cell r="F1931">
            <v>1930</v>
          </cell>
        </row>
        <row r="1932">
          <cell r="F1932">
            <v>1931</v>
          </cell>
        </row>
        <row r="1933">
          <cell r="F1933">
            <v>1932</v>
          </cell>
        </row>
        <row r="1934">
          <cell r="F1934">
            <v>1933</v>
          </cell>
        </row>
        <row r="1935">
          <cell r="F1935">
            <v>1934</v>
          </cell>
        </row>
        <row r="1936">
          <cell r="F1936">
            <v>1935</v>
          </cell>
        </row>
        <row r="1937">
          <cell r="F1937">
            <v>1936</v>
          </cell>
        </row>
        <row r="1938">
          <cell r="F1938">
            <v>1937</v>
          </cell>
        </row>
        <row r="1939">
          <cell r="F1939">
            <v>1938</v>
          </cell>
        </row>
        <row r="1940">
          <cell r="F1940">
            <v>1939</v>
          </cell>
        </row>
        <row r="1941">
          <cell r="F1941">
            <v>1940</v>
          </cell>
        </row>
        <row r="1942">
          <cell r="F1942">
            <v>1941</v>
          </cell>
        </row>
        <row r="1943">
          <cell r="F1943">
            <v>1942</v>
          </cell>
        </row>
        <row r="1944">
          <cell r="F1944">
            <v>1943</v>
          </cell>
        </row>
        <row r="1945">
          <cell r="F1945">
            <v>1944</v>
          </cell>
        </row>
        <row r="1946">
          <cell r="F1946">
            <v>1945</v>
          </cell>
        </row>
        <row r="1947">
          <cell r="F1947">
            <v>1946</v>
          </cell>
        </row>
        <row r="1948">
          <cell r="F1948">
            <v>1947</v>
          </cell>
        </row>
        <row r="1949">
          <cell r="F1949">
            <v>1948</v>
          </cell>
        </row>
        <row r="1950">
          <cell r="F1950">
            <v>1949</v>
          </cell>
        </row>
        <row r="1951">
          <cell r="F1951">
            <v>1950</v>
          </cell>
        </row>
        <row r="1952">
          <cell r="F1952">
            <v>1951</v>
          </cell>
        </row>
        <row r="1953">
          <cell r="F1953">
            <v>1952</v>
          </cell>
        </row>
        <row r="1954">
          <cell r="F1954">
            <v>1953</v>
          </cell>
        </row>
        <row r="1955">
          <cell r="F1955">
            <v>1954</v>
          </cell>
        </row>
        <row r="1956">
          <cell r="F1956">
            <v>1955</v>
          </cell>
        </row>
        <row r="1957">
          <cell r="F1957">
            <v>1956</v>
          </cell>
        </row>
        <row r="1958">
          <cell r="F1958">
            <v>1957</v>
          </cell>
        </row>
        <row r="1959">
          <cell r="F1959">
            <v>1958</v>
          </cell>
        </row>
        <row r="1960">
          <cell r="F1960">
            <v>1959</v>
          </cell>
        </row>
        <row r="1961">
          <cell r="F1961">
            <v>1960</v>
          </cell>
        </row>
        <row r="1962">
          <cell r="F1962">
            <v>1961</v>
          </cell>
        </row>
        <row r="1963">
          <cell r="F1963">
            <v>1962</v>
          </cell>
        </row>
        <row r="1964">
          <cell r="F1964">
            <v>1963</v>
          </cell>
        </row>
        <row r="1965">
          <cell r="F1965">
            <v>1964</v>
          </cell>
        </row>
        <row r="1966">
          <cell r="F1966">
            <v>1965</v>
          </cell>
        </row>
        <row r="1967">
          <cell r="F1967">
            <v>1966</v>
          </cell>
        </row>
        <row r="1968">
          <cell r="F1968">
            <v>1967</v>
          </cell>
        </row>
        <row r="1969">
          <cell r="F1969">
            <v>1968</v>
          </cell>
        </row>
        <row r="1970">
          <cell r="F1970">
            <v>1969</v>
          </cell>
        </row>
        <row r="1971">
          <cell r="F1971">
            <v>1970</v>
          </cell>
        </row>
        <row r="1972">
          <cell r="F1972">
            <v>1971</v>
          </cell>
        </row>
        <row r="1973">
          <cell r="F1973">
            <v>1972</v>
          </cell>
        </row>
        <row r="1974">
          <cell r="F1974">
            <v>1973</v>
          </cell>
        </row>
        <row r="1975">
          <cell r="F1975">
            <v>1974</v>
          </cell>
        </row>
        <row r="1976">
          <cell r="F1976">
            <v>1975</v>
          </cell>
        </row>
        <row r="1977">
          <cell r="F1977">
            <v>1976</v>
          </cell>
        </row>
        <row r="1978">
          <cell r="F1978">
            <v>1977</v>
          </cell>
        </row>
        <row r="1979">
          <cell r="F1979">
            <v>1978</v>
          </cell>
        </row>
        <row r="1980">
          <cell r="F1980">
            <v>1979</v>
          </cell>
        </row>
        <row r="1981">
          <cell r="F1981">
            <v>1980</v>
          </cell>
        </row>
        <row r="1982">
          <cell r="F1982">
            <v>1981</v>
          </cell>
        </row>
        <row r="1983">
          <cell r="F1983">
            <v>1982</v>
          </cell>
        </row>
        <row r="1984">
          <cell r="F1984">
            <v>1983</v>
          </cell>
        </row>
        <row r="1985">
          <cell r="F1985">
            <v>1984</v>
          </cell>
        </row>
        <row r="1986">
          <cell r="F1986">
            <v>1985</v>
          </cell>
        </row>
        <row r="1987">
          <cell r="F1987">
            <v>1986</v>
          </cell>
        </row>
        <row r="1988">
          <cell r="F1988">
            <v>1987</v>
          </cell>
        </row>
        <row r="1989">
          <cell r="F1989">
            <v>1988</v>
          </cell>
        </row>
        <row r="1990">
          <cell r="F1990">
            <v>1989</v>
          </cell>
        </row>
        <row r="1991">
          <cell r="F1991">
            <v>1990</v>
          </cell>
        </row>
        <row r="1992">
          <cell r="F1992">
            <v>1991</v>
          </cell>
        </row>
        <row r="1993">
          <cell r="F1993">
            <v>1992</v>
          </cell>
        </row>
        <row r="1994">
          <cell r="F1994">
            <v>1993</v>
          </cell>
        </row>
        <row r="1995">
          <cell r="F1995">
            <v>1994</v>
          </cell>
        </row>
        <row r="1996">
          <cell r="F1996">
            <v>1995</v>
          </cell>
        </row>
        <row r="1997">
          <cell r="F1997">
            <v>1996</v>
          </cell>
        </row>
        <row r="1998">
          <cell r="F1998">
            <v>1997</v>
          </cell>
        </row>
        <row r="1999">
          <cell r="F1999">
            <v>1998</v>
          </cell>
        </row>
        <row r="2000">
          <cell r="F2000">
            <v>1999</v>
          </cell>
        </row>
        <row r="2001">
          <cell r="F2001">
            <v>2000</v>
          </cell>
        </row>
        <row r="2002">
          <cell r="F2002">
            <v>2001</v>
          </cell>
        </row>
        <row r="2003">
          <cell r="F2003">
            <v>2002</v>
          </cell>
        </row>
        <row r="2004">
          <cell r="F2004">
            <v>2003</v>
          </cell>
        </row>
        <row r="2005">
          <cell r="F2005">
            <v>2004</v>
          </cell>
        </row>
        <row r="2006">
          <cell r="F2006">
            <v>2005</v>
          </cell>
        </row>
        <row r="2007">
          <cell r="F2007">
            <v>2006</v>
          </cell>
        </row>
        <row r="2008">
          <cell r="F2008">
            <v>2007</v>
          </cell>
        </row>
        <row r="2009">
          <cell r="F2009">
            <v>2008</v>
          </cell>
        </row>
        <row r="2010">
          <cell r="F2010">
            <v>2009</v>
          </cell>
        </row>
        <row r="2011">
          <cell r="F2011">
            <v>2010</v>
          </cell>
        </row>
        <row r="2012">
          <cell r="F2012">
            <v>2011</v>
          </cell>
        </row>
        <row r="2013">
          <cell r="F2013">
            <v>2012</v>
          </cell>
        </row>
        <row r="2014">
          <cell r="F2014">
            <v>2013</v>
          </cell>
        </row>
        <row r="2015">
          <cell r="F2015">
            <v>2014</v>
          </cell>
        </row>
        <row r="2016">
          <cell r="F2016">
            <v>2015</v>
          </cell>
        </row>
        <row r="2017">
          <cell r="F2017">
            <v>2016</v>
          </cell>
        </row>
        <row r="2018">
          <cell r="F2018">
            <v>2017</v>
          </cell>
        </row>
        <row r="2019">
          <cell r="F2019">
            <v>2018</v>
          </cell>
        </row>
        <row r="2020">
          <cell r="F2020">
            <v>2019</v>
          </cell>
        </row>
        <row r="2021">
          <cell r="F2021">
            <v>2020</v>
          </cell>
        </row>
        <row r="2022">
          <cell r="F2022">
            <v>2021</v>
          </cell>
        </row>
        <row r="2023">
          <cell r="F2023">
            <v>2022</v>
          </cell>
        </row>
        <row r="2024">
          <cell r="F2024">
            <v>2023</v>
          </cell>
        </row>
        <row r="2025">
          <cell r="F2025">
            <v>2024</v>
          </cell>
        </row>
        <row r="2026">
          <cell r="F2026">
            <v>2025</v>
          </cell>
        </row>
        <row r="2027">
          <cell r="F2027">
            <v>2026</v>
          </cell>
        </row>
        <row r="2028">
          <cell r="F2028">
            <v>2027</v>
          </cell>
        </row>
        <row r="2029">
          <cell r="F2029">
            <v>2028</v>
          </cell>
        </row>
        <row r="2030">
          <cell r="F2030">
            <v>2029</v>
          </cell>
        </row>
        <row r="2031">
          <cell r="F2031">
            <v>2030</v>
          </cell>
        </row>
        <row r="2032">
          <cell r="F2032">
            <v>2031</v>
          </cell>
        </row>
        <row r="2033">
          <cell r="F2033">
            <v>2032</v>
          </cell>
        </row>
        <row r="2034">
          <cell r="F2034">
            <v>2033</v>
          </cell>
        </row>
        <row r="2035">
          <cell r="F2035">
            <v>2034</v>
          </cell>
        </row>
        <row r="2036">
          <cell r="F2036">
            <v>2035</v>
          </cell>
        </row>
        <row r="2037">
          <cell r="F2037">
            <v>2036</v>
          </cell>
        </row>
        <row r="2038">
          <cell r="F2038">
            <v>2037</v>
          </cell>
        </row>
        <row r="2039">
          <cell r="F2039">
            <v>2038</v>
          </cell>
        </row>
        <row r="2040">
          <cell r="F2040">
            <v>2039</v>
          </cell>
        </row>
        <row r="2041">
          <cell r="F2041">
            <v>2040</v>
          </cell>
        </row>
        <row r="2042">
          <cell r="F2042">
            <v>2041</v>
          </cell>
        </row>
        <row r="2043">
          <cell r="F2043">
            <v>2042</v>
          </cell>
        </row>
        <row r="2044">
          <cell r="F2044">
            <v>2043</v>
          </cell>
        </row>
        <row r="2045">
          <cell r="F2045">
            <v>2044</v>
          </cell>
        </row>
        <row r="2046">
          <cell r="F2046">
            <v>2045</v>
          </cell>
        </row>
        <row r="2047">
          <cell r="F2047">
            <v>2046</v>
          </cell>
        </row>
        <row r="2048">
          <cell r="F2048">
            <v>2047</v>
          </cell>
        </row>
        <row r="2049">
          <cell r="F2049">
            <v>2048</v>
          </cell>
        </row>
        <row r="2050">
          <cell r="F2050">
            <v>2049</v>
          </cell>
        </row>
        <row r="2051">
          <cell r="F2051">
            <v>2050</v>
          </cell>
        </row>
        <row r="2052">
          <cell r="F2052">
            <v>2051</v>
          </cell>
        </row>
        <row r="2053">
          <cell r="F2053">
            <v>2052</v>
          </cell>
        </row>
        <row r="2054">
          <cell r="F2054">
            <v>2053</v>
          </cell>
        </row>
        <row r="2055">
          <cell r="F2055">
            <v>2054</v>
          </cell>
        </row>
        <row r="2056">
          <cell r="F2056">
            <v>2055</v>
          </cell>
        </row>
        <row r="2057">
          <cell r="F2057">
            <v>2056</v>
          </cell>
        </row>
        <row r="2058">
          <cell r="F2058">
            <v>2057</v>
          </cell>
        </row>
        <row r="2059">
          <cell r="F2059">
            <v>2058</v>
          </cell>
        </row>
        <row r="2060">
          <cell r="F2060">
            <v>2059</v>
          </cell>
        </row>
        <row r="2061">
          <cell r="F2061">
            <v>2060</v>
          </cell>
        </row>
        <row r="2062">
          <cell r="F2062">
            <v>2061</v>
          </cell>
        </row>
        <row r="2063">
          <cell r="F2063">
            <v>2062</v>
          </cell>
        </row>
        <row r="2064">
          <cell r="F2064">
            <v>2063</v>
          </cell>
        </row>
        <row r="2065">
          <cell r="F2065">
            <v>2064</v>
          </cell>
        </row>
        <row r="2066">
          <cell r="F2066">
            <v>2065</v>
          </cell>
        </row>
        <row r="2067">
          <cell r="F2067">
            <v>2066</v>
          </cell>
        </row>
        <row r="2068">
          <cell r="F2068">
            <v>2067</v>
          </cell>
        </row>
        <row r="2069">
          <cell r="F2069">
            <v>2068</v>
          </cell>
        </row>
        <row r="2070">
          <cell r="F2070">
            <v>2069</v>
          </cell>
        </row>
        <row r="2071">
          <cell r="F2071">
            <v>2070</v>
          </cell>
        </row>
        <row r="2072">
          <cell r="F2072">
            <v>2071</v>
          </cell>
        </row>
        <row r="2073">
          <cell r="F2073">
            <v>2072</v>
          </cell>
        </row>
        <row r="2074">
          <cell r="F2074">
            <v>2073</v>
          </cell>
        </row>
        <row r="2075">
          <cell r="F2075">
            <v>2074</v>
          </cell>
        </row>
        <row r="2076">
          <cell r="F2076">
            <v>2075</v>
          </cell>
        </row>
        <row r="2077">
          <cell r="F2077">
            <v>2076</v>
          </cell>
        </row>
        <row r="2078">
          <cell r="F2078">
            <v>2077</v>
          </cell>
        </row>
        <row r="2079">
          <cell r="F2079">
            <v>2078</v>
          </cell>
        </row>
        <row r="2080">
          <cell r="F2080">
            <v>2079</v>
          </cell>
        </row>
        <row r="2081">
          <cell r="F2081">
            <v>2080</v>
          </cell>
        </row>
        <row r="2082">
          <cell r="F2082">
            <v>2081</v>
          </cell>
        </row>
        <row r="2083">
          <cell r="F2083">
            <v>2082</v>
          </cell>
        </row>
        <row r="2084">
          <cell r="F2084">
            <v>2083</v>
          </cell>
        </row>
        <row r="2085">
          <cell r="F2085">
            <v>2084</v>
          </cell>
        </row>
        <row r="2086">
          <cell r="F2086">
            <v>2085</v>
          </cell>
        </row>
        <row r="2087">
          <cell r="F2087">
            <v>2086</v>
          </cell>
        </row>
        <row r="2088">
          <cell r="F2088">
            <v>2087</v>
          </cell>
        </row>
        <row r="2089">
          <cell r="F2089">
            <v>2088</v>
          </cell>
        </row>
        <row r="2090">
          <cell r="F2090">
            <v>2089</v>
          </cell>
        </row>
        <row r="2091">
          <cell r="F2091">
            <v>2090</v>
          </cell>
        </row>
        <row r="2092">
          <cell r="F2092">
            <v>2091</v>
          </cell>
        </row>
        <row r="2093">
          <cell r="F2093">
            <v>2092</v>
          </cell>
        </row>
        <row r="2094">
          <cell r="F2094">
            <v>2093</v>
          </cell>
        </row>
        <row r="2095">
          <cell r="F2095">
            <v>2094</v>
          </cell>
        </row>
        <row r="2096">
          <cell r="F2096">
            <v>2095</v>
          </cell>
        </row>
        <row r="2097">
          <cell r="F2097">
            <v>2096</v>
          </cell>
        </row>
        <row r="2098">
          <cell r="F2098">
            <v>2097</v>
          </cell>
        </row>
        <row r="2099">
          <cell r="F2099">
            <v>2098</v>
          </cell>
        </row>
        <row r="2100">
          <cell r="F2100">
            <v>2099</v>
          </cell>
        </row>
        <row r="2101">
          <cell r="F2101">
            <v>2100</v>
          </cell>
        </row>
        <row r="2102">
          <cell r="F2102">
            <v>2101</v>
          </cell>
        </row>
        <row r="2103">
          <cell r="F2103">
            <v>2102</v>
          </cell>
        </row>
        <row r="2104">
          <cell r="F2104">
            <v>2103</v>
          </cell>
        </row>
        <row r="2105">
          <cell r="F2105">
            <v>2104</v>
          </cell>
        </row>
        <row r="2106">
          <cell r="F2106">
            <v>2105</v>
          </cell>
        </row>
        <row r="2107">
          <cell r="F2107">
            <v>2106</v>
          </cell>
        </row>
        <row r="2108">
          <cell r="F2108">
            <v>2107</v>
          </cell>
        </row>
        <row r="2109">
          <cell r="F2109">
            <v>2108</v>
          </cell>
        </row>
        <row r="2110">
          <cell r="F2110">
            <v>2109</v>
          </cell>
        </row>
        <row r="2111">
          <cell r="F2111">
            <v>2110</v>
          </cell>
        </row>
        <row r="2112">
          <cell r="F2112">
            <v>2111</v>
          </cell>
        </row>
        <row r="2113">
          <cell r="F2113">
            <v>2112</v>
          </cell>
        </row>
        <row r="2114">
          <cell r="F2114">
            <v>2113</v>
          </cell>
        </row>
        <row r="2115">
          <cell r="F2115">
            <v>2114</v>
          </cell>
        </row>
        <row r="2116">
          <cell r="F2116">
            <v>2115</v>
          </cell>
        </row>
        <row r="2117">
          <cell r="F2117">
            <v>2116</v>
          </cell>
        </row>
        <row r="2118">
          <cell r="F2118">
            <v>2117</v>
          </cell>
        </row>
        <row r="2119">
          <cell r="F2119">
            <v>2118</v>
          </cell>
        </row>
        <row r="2120">
          <cell r="F2120">
            <v>2119</v>
          </cell>
        </row>
        <row r="2121">
          <cell r="F2121">
            <v>2120</v>
          </cell>
        </row>
        <row r="2122">
          <cell r="F2122">
            <v>2121</v>
          </cell>
        </row>
        <row r="2123">
          <cell r="F2123">
            <v>2122</v>
          </cell>
        </row>
        <row r="2124">
          <cell r="F2124">
            <v>2123</v>
          </cell>
        </row>
        <row r="2125">
          <cell r="F2125">
            <v>2124</v>
          </cell>
        </row>
        <row r="2126">
          <cell r="F2126">
            <v>2125</v>
          </cell>
        </row>
        <row r="2127">
          <cell r="F2127">
            <v>2126</v>
          </cell>
        </row>
        <row r="2128">
          <cell r="F2128">
            <v>2127</v>
          </cell>
        </row>
        <row r="2129">
          <cell r="F2129">
            <v>2128</v>
          </cell>
        </row>
        <row r="2130">
          <cell r="F2130">
            <v>2129</v>
          </cell>
        </row>
        <row r="2131">
          <cell r="F2131">
            <v>2130</v>
          </cell>
        </row>
        <row r="2132">
          <cell r="F2132">
            <v>2131</v>
          </cell>
        </row>
        <row r="2133">
          <cell r="F2133">
            <v>2132</v>
          </cell>
        </row>
        <row r="2134">
          <cell r="F2134">
            <v>2133</v>
          </cell>
        </row>
        <row r="2135">
          <cell r="F2135">
            <v>2134</v>
          </cell>
        </row>
        <row r="2136">
          <cell r="F2136">
            <v>2135</v>
          </cell>
        </row>
        <row r="2137">
          <cell r="F2137">
            <v>2136</v>
          </cell>
        </row>
        <row r="2138">
          <cell r="F2138">
            <v>2137</v>
          </cell>
        </row>
        <row r="2139">
          <cell r="F2139">
            <v>2138</v>
          </cell>
        </row>
        <row r="2140">
          <cell r="F2140">
            <v>2139</v>
          </cell>
        </row>
        <row r="2141">
          <cell r="F2141">
            <v>2140</v>
          </cell>
        </row>
        <row r="2142">
          <cell r="F2142">
            <v>2141</v>
          </cell>
        </row>
        <row r="2143">
          <cell r="F2143">
            <v>2142</v>
          </cell>
        </row>
        <row r="2144">
          <cell r="F2144">
            <v>2143</v>
          </cell>
        </row>
        <row r="2145">
          <cell r="F2145">
            <v>2144</v>
          </cell>
        </row>
        <row r="2146">
          <cell r="F2146">
            <v>2145</v>
          </cell>
        </row>
        <row r="2147">
          <cell r="F2147">
            <v>2146</v>
          </cell>
        </row>
        <row r="2148">
          <cell r="F2148">
            <v>2147</v>
          </cell>
        </row>
        <row r="2149">
          <cell r="F2149">
            <v>2148</v>
          </cell>
        </row>
        <row r="2150">
          <cell r="F2150">
            <v>2149</v>
          </cell>
        </row>
        <row r="2151">
          <cell r="F2151">
            <v>2150</v>
          </cell>
        </row>
        <row r="2152">
          <cell r="F2152">
            <v>2151</v>
          </cell>
        </row>
        <row r="2153">
          <cell r="F2153">
            <v>2152</v>
          </cell>
        </row>
        <row r="2154">
          <cell r="F2154">
            <v>2153</v>
          </cell>
        </row>
        <row r="2155">
          <cell r="F2155">
            <v>2154</v>
          </cell>
        </row>
        <row r="2156">
          <cell r="F2156">
            <v>2155</v>
          </cell>
        </row>
        <row r="2157">
          <cell r="F2157">
            <v>2156</v>
          </cell>
        </row>
        <row r="2158">
          <cell r="F2158">
            <v>2157</v>
          </cell>
        </row>
        <row r="2159">
          <cell r="F2159">
            <v>2158</v>
          </cell>
        </row>
        <row r="2160">
          <cell r="F2160">
            <v>2159</v>
          </cell>
        </row>
        <row r="2161">
          <cell r="F2161">
            <v>2160</v>
          </cell>
        </row>
        <row r="2162">
          <cell r="F2162">
            <v>2161</v>
          </cell>
        </row>
        <row r="2163">
          <cell r="F2163">
            <v>2162</v>
          </cell>
        </row>
        <row r="2164">
          <cell r="F2164">
            <v>2163</v>
          </cell>
        </row>
        <row r="2165">
          <cell r="F2165">
            <v>2164</v>
          </cell>
        </row>
        <row r="2166">
          <cell r="F2166">
            <v>2165</v>
          </cell>
        </row>
        <row r="2167">
          <cell r="F2167">
            <v>2166</v>
          </cell>
        </row>
        <row r="2168">
          <cell r="F2168">
            <v>2167</v>
          </cell>
        </row>
        <row r="2169">
          <cell r="F2169">
            <v>2168</v>
          </cell>
        </row>
        <row r="2170">
          <cell r="F2170">
            <v>2169</v>
          </cell>
        </row>
        <row r="2171">
          <cell r="F2171">
            <v>2170</v>
          </cell>
        </row>
        <row r="2172">
          <cell r="F2172">
            <v>2171</v>
          </cell>
        </row>
        <row r="2173">
          <cell r="F2173">
            <v>2172</v>
          </cell>
        </row>
        <row r="2174">
          <cell r="F2174">
            <v>2173</v>
          </cell>
        </row>
        <row r="2175">
          <cell r="F2175">
            <v>2174</v>
          </cell>
        </row>
        <row r="2176">
          <cell r="F2176">
            <v>2175</v>
          </cell>
        </row>
        <row r="2177">
          <cell r="F2177">
            <v>2176</v>
          </cell>
        </row>
        <row r="2178">
          <cell r="F2178">
            <v>2177</v>
          </cell>
        </row>
        <row r="2179">
          <cell r="F2179">
            <v>2178</v>
          </cell>
        </row>
        <row r="2180">
          <cell r="F2180">
            <v>2179</v>
          </cell>
        </row>
        <row r="2181">
          <cell r="F2181">
            <v>2180</v>
          </cell>
        </row>
        <row r="2182">
          <cell r="F2182">
            <v>2181</v>
          </cell>
        </row>
        <row r="2183">
          <cell r="F2183">
            <v>2182</v>
          </cell>
        </row>
        <row r="2184">
          <cell r="F2184">
            <v>2183</v>
          </cell>
        </row>
        <row r="2185">
          <cell r="F2185">
            <v>2184</v>
          </cell>
        </row>
        <row r="2186">
          <cell r="F2186">
            <v>2185</v>
          </cell>
        </row>
        <row r="2187">
          <cell r="F2187">
            <v>2186</v>
          </cell>
        </row>
        <row r="2188">
          <cell r="F2188">
            <v>2187</v>
          </cell>
        </row>
        <row r="2189">
          <cell r="F2189">
            <v>2188</v>
          </cell>
        </row>
        <row r="2190">
          <cell r="F2190">
            <v>2189</v>
          </cell>
        </row>
        <row r="2191">
          <cell r="F2191">
            <v>2190</v>
          </cell>
        </row>
        <row r="2192">
          <cell r="F2192">
            <v>2191</v>
          </cell>
        </row>
        <row r="2193">
          <cell r="F2193">
            <v>2192</v>
          </cell>
        </row>
        <row r="2194">
          <cell r="F2194">
            <v>2193</v>
          </cell>
        </row>
        <row r="2195">
          <cell r="F2195">
            <v>2194</v>
          </cell>
        </row>
        <row r="2196">
          <cell r="F2196">
            <v>2195</v>
          </cell>
        </row>
        <row r="2197">
          <cell r="F2197">
            <v>2196</v>
          </cell>
        </row>
        <row r="2198">
          <cell r="F2198">
            <v>2197</v>
          </cell>
        </row>
        <row r="2199">
          <cell r="F2199">
            <v>2198</v>
          </cell>
        </row>
        <row r="2200">
          <cell r="F2200">
            <v>2199</v>
          </cell>
        </row>
        <row r="2201">
          <cell r="F2201">
            <v>2200</v>
          </cell>
        </row>
        <row r="2202">
          <cell r="F2202">
            <v>2201</v>
          </cell>
        </row>
        <row r="2203">
          <cell r="F2203">
            <v>2202</v>
          </cell>
        </row>
        <row r="2204">
          <cell r="F2204">
            <v>2203</v>
          </cell>
        </row>
        <row r="2205">
          <cell r="F2205">
            <v>2204</v>
          </cell>
        </row>
        <row r="2206">
          <cell r="F2206">
            <v>2205</v>
          </cell>
        </row>
        <row r="2207">
          <cell r="F2207">
            <v>2206</v>
          </cell>
        </row>
        <row r="2208">
          <cell r="F2208">
            <v>2207</v>
          </cell>
        </row>
        <row r="2209">
          <cell r="F2209">
            <v>2208</v>
          </cell>
        </row>
        <row r="2210">
          <cell r="F2210">
            <v>2209</v>
          </cell>
        </row>
        <row r="2211">
          <cell r="F2211">
            <v>2210</v>
          </cell>
        </row>
        <row r="2212">
          <cell r="F2212">
            <v>2211</v>
          </cell>
        </row>
        <row r="2213">
          <cell r="F2213">
            <v>2212</v>
          </cell>
        </row>
        <row r="2214">
          <cell r="F2214">
            <v>2213</v>
          </cell>
        </row>
        <row r="2215">
          <cell r="F2215">
            <v>2214</v>
          </cell>
        </row>
        <row r="2216">
          <cell r="F2216">
            <v>2215</v>
          </cell>
        </row>
        <row r="2217">
          <cell r="F2217">
            <v>2216</v>
          </cell>
        </row>
        <row r="2218">
          <cell r="F2218">
            <v>2217</v>
          </cell>
        </row>
        <row r="2219">
          <cell r="F2219">
            <v>2218</v>
          </cell>
        </row>
        <row r="2220">
          <cell r="F2220">
            <v>2219</v>
          </cell>
        </row>
        <row r="2221">
          <cell r="F2221">
            <v>2220</v>
          </cell>
        </row>
        <row r="2222">
          <cell r="F2222">
            <v>2221</v>
          </cell>
        </row>
        <row r="2223">
          <cell r="F2223">
            <v>2222</v>
          </cell>
        </row>
        <row r="2224">
          <cell r="F2224">
            <v>2223</v>
          </cell>
        </row>
        <row r="2225">
          <cell r="F2225">
            <v>2224</v>
          </cell>
        </row>
        <row r="2226">
          <cell r="F2226">
            <v>2225</v>
          </cell>
        </row>
        <row r="2227">
          <cell r="F2227">
            <v>2226</v>
          </cell>
        </row>
        <row r="2228">
          <cell r="F2228">
            <v>2227</v>
          </cell>
        </row>
        <row r="2229">
          <cell r="F2229">
            <v>2228</v>
          </cell>
        </row>
        <row r="2230">
          <cell r="F2230">
            <v>2229</v>
          </cell>
        </row>
        <row r="2231">
          <cell r="F2231">
            <v>2230</v>
          </cell>
        </row>
        <row r="2232">
          <cell r="F2232">
            <v>2231</v>
          </cell>
        </row>
        <row r="2233">
          <cell r="F2233">
            <v>2232</v>
          </cell>
        </row>
        <row r="2234">
          <cell r="F2234">
            <v>2233</v>
          </cell>
        </row>
        <row r="2235">
          <cell r="F2235">
            <v>2234</v>
          </cell>
        </row>
        <row r="2236">
          <cell r="F2236">
            <v>2235</v>
          </cell>
        </row>
        <row r="2237">
          <cell r="F2237">
            <v>2236</v>
          </cell>
        </row>
        <row r="2238">
          <cell r="F2238">
            <v>2237</v>
          </cell>
        </row>
        <row r="2239">
          <cell r="F2239">
            <v>2238</v>
          </cell>
        </row>
        <row r="2240">
          <cell r="F2240">
            <v>2239</v>
          </cell>
        </row>
        <row r="2241">
          <cell r="F2241">
            <v>2240</v>
          </cell>
        </row>
        <row r="2242">
          <cell r="F2242">
            <v>2241</v>
          </cell>
        </row>
        <row r="2243">
          <cell r="F2243">
            <v>2242</v>
          </cell>
        </row>
        <row r="2244">
          <cell r="F2244">
            <v>2243</v>
          </cell>
        </row>
        <row r="2245">
          <cell r="F2245">
            <v>2244</v>
          </cell>
        </row>
        <row r="2246">
          <cell r="F2246">
            <v>2245</v>
          </cell>
        </row>
        <row r="2247">
          <cell r="F2247">
            <v>2246</v>
          </cell>
        </row>
        <row r="2248">
          <cell r="F2248">
            <v>2247</v>
          </cell>
        </row>
        <row r="2249">
          <cell r="F2249">
            <v>2248</v>
          </cell>
        </row>
        <row r="2250">
          <cell r="F2250">
            <v>2249</v>
          </cell>
        </row>
        <row r="2251">
          <cell r="F2251">
            <v>2250</v>
          </cell>
        </row>
        <row r="2252">
          <cell r="F2252">
            <v>2251</v>
          </cell>
        </row>
        <row r="2253">
          <cell r="F2253">
            <v>2252</v>
          </cell>
        </row>
        <row r="2254">
          <cell r="F2254">
            <v>2253</v>
          </cell>
        </row>
        <row r="2255">
          <cell r="F2255">
            <v>2254</v>
          </cell>
        </row>
        <row r="2256">
          <cell r="F2256">
            <v>2255</v>
          </cell>
        </row>
        <row r="2257">
          <cell r="F2257">
            <v>2256</v>
          </cell>
        </row>
        <row r="2258">
          <cell r="F2258">
            <v>2257</v>
          </cell>
        </row>
        <row r="2259">
          <cell r="F2259">
            <v>2258</v>
          </cell>
        </row>
        <row r="2260">
          <cell r="F2260">
            <v>2259</v>
          </cell>
        </row>
        <row r="2261">
          <cell r="F2261">
            <v>2260</v>
          </cell>
        </row>
        <row r="2262">
          <cell r="F2262">
            <v>2261</v>
          </cell>
        </row>
        <row r="2263">
          <cell r="F2263">
            <v>2262</v>
          </cell>
        </row>
        <row r="2264">
          <cell r="F2264">
            <v>2263</v>
          </cell>
        </row>
        <row r="2265">
          <cell r="F2265">
            <v>2264</v>
          </cell>
        </row>
        <row r="2266">
          <cell r="F2266">
            <v>2265</v>
          </cell>
        </row>
        <row r="2267">
          <cell r="F2267">
            <v>2266</v>
          </cell>
        </row>
        <row r="2268">
          <cell r="F2268">
            <v>2267</v>
          </cell>
        </row>
        <row r="2269">
          <cell r="F2269">
            <v>2268</v>
          </cell>
        </row>
        <row r="2270">
          <cell r="F2270">
            <v>2269</v>
          </cell>
        </row>
        <row r="2271">
          <cell r="F2271">
            <v>2270</v>
          </cell>
        </row>
        <row r="2272">
          <cell r="F2272">
            <v>2271</v>
          </cell>
        </row>
        <row r="2273">
          <cell r="F2273">
            <v>2272</v>
          </cell>
        </row>
        <row r="2274">
          <cell r="F2274">
            <v>2273</v>
          </cell>
        </row>
        <row r="2275">
          <cell r="F2275">
            <v>2274</v>
          </cell>
        </row>
        <row r="2276">
          <cell r="F2276">
            <v>2275</v>
          </cell>
        </row>
        <row r="2277">
          <cell r="F2277">
            <v>2276</v>
          </cell>
        </row>
        <row r="2278">
          <cell r="F2278">
            <v>2277</v>
          </cell>
        </row>
        <row r="2279">
          <cell r="F2279">
            <v>2278</v>
          </cell>
        </row>
        <row r="2280">
          <cell r="F2280">
            <v>2279</v>
          </cell>
        </row>
        <row r="2281">
          <cell r="F2281">
            <v>2280</v>
          </cell>
        </row>
        <row r="2282">
          <cell r="F2282">
            <v>2281</v>
          </cell>
        </row>
        <row r="2283">
          <cell r="F2283">
            <v>2282</v>
          </cell>
        </row>
        <row r="2284">
          <cell r="F2284">
            <v>2283</v>
          </cell>
        </row>
        <row r="2285">
          <cell r="F2285">
            <v>2284</v>
          </cell>
        </row>
        <row r="2286">
          <cell r="F2286">
            <v>2285</v>
          </cell>
        </row>
        <row r="2287">
          <cell r="F2287">
            <v>2286</v>
          </cell>
        </row>
        <row r="2288">
          <cell r="F2288">
            <v>2287</v>
          </cell>
        </row>
        <row r="2289">
          <cell r="F2289">
            <v>2288</v>
          </cell>
        </row>
        <row r="2290">
          <cell r="F2290">
            <v>2289</v>
          </cell>
        </row>
        <row r="2291">
          <cell r="F2291">
            <v>2290</v>
          </cell>
        </row>
        <row r="2292">
          <cell r="F2292">
            <v>2291</v>
          </cell>
        </row>
        <row r="2293">
          <cell r="F2293">
            <v>2292</v>
          </cell>
        </row>
        <row r="2294">
          <cell r="F2294">
            <v>2293</v>
          </cell>
        </row>
        <row r="2295">
          <cell r="F2295">
            <v>2294</v>
          </cell>
        </row>
        <row r="2296">
          <cell r="F2296">
            <v>2295</v>
          </cell>
        </row>
        <row r="2297">
          <cell r="F2297">
            <v>2296</v>
          </cell>
        </row>
        <row r="2298">
          <cell r="F2298">
            <v>2297</v>
          </cell>
        </row>
        <row r="2299">
          <cell r="F2299">
            <v>2298</v>
          </cell>
        </row>
        <row r="2300">
          <cell r="F2300">
            <v>2299</v>
          </cell>
        </row>
        <row r="2301">
          <cell r="F2301">
            <v>2300</v>
          </cell>
        </row>
        <row r="2302">
          <cell r="F2302">
            <v>2301</v>
          </cell>
        </row>
        <row r="2303">
          <cell r="F2303">
            <v>2302</v>
          </cell>
        </row>
        <row r="2304">
          <cell r="F2304">
            <v>2303</v>
          </cell>
        </row>
        <row r="2305">
          <cell r="F2305">
            <v>2304</v>
          </cell>
        </row>
        <row r="2306">
          <cell r="F2306">
            <v>2305</v>
          </cell>
        </row>
        <row r="2307">
          <cell r="F2307">
            <v>2306</v>
          </cell>
        </row>
        <row r="2308">
          <cell r="F2308">
            <v>2307</v>
          </cell>
        </row>
        <row r="2309">
          <cell r="F2309">
            <v>2308</v>
          </cell>
        </row>
        <row r="2310">
          <cell r="F2310">
            <v>2309</v>
          </cell>
        </row>
        <row r="2311">
          <cell r="F2311">
            <v>2310</v>
          </cell>
        </row>
        <row r="2312">
          <cell r="F2312">
            <v>2311</v>
          </cell>
        </row>
        <row r="2313">
          <cell r="F2313">
            <v>2312</v>
          </cell>
        </row>
        <row r="2314">
          <cell r="F2314">
            <v>2313</v>
          </cell>
        </row>
        <row r="2315">
          <cell r="F2315">
            <v>2314</v>
          </cell>
        </row>
        <row r="2316">
          <cell r="F2316">
            <v>2315</v>
          </cell>
        </row>
        <row r="2317">
          <cell r="F2317">
            <v>2316</v>
          </cell>
        </row>
        <row r="2318">
          <cell r="F2318">
            <v>2317</v>
          </cell>
        </row>
        <row r="2319">
          <cell r="F2319">
            <v>2318</v>
          </cell>
        </row>
        <row r="2320">
          <cell r="F2320">
            <v>2319</v>
          </cell>
        </row>
        <row r="2321">
          <cell r="F2321">
            <v>2320</v>
          </cell>
        </row>
        <row r="2322">
          <cell r="F2322">
            <v>2321</v>
          </cell>
        </row>
        <row r="2323">
          <cell r="F2323">
            <v>2322</v>
          </cell>
        </row>
        <row r="2324">
          <cell r="F2324">
            <v>2323</v>
          </cell>
        </row>
        <row r="2325">
          <cell r="F2325">
            <v>2324</v>
          </cell>
        </row>
        <row r="2326">
          <cell r="F2326">
            <v>2325</v>
          </cell>
        </row>
        <row r="2327">
          <cell r="F2327">
            <v>2326</v>
          </cell>
        </row>
        <row r="2328">
          <cell r="F2328">
            <v>2327</v>
          </cell>
        </row>
        <row r="2329">
          <cell r="F2329">
            <v>2328</v>
          </cell>
        </row>
        <row r="2330">
          <cell r="F2330">
            <v>2329</v>
          </cell>
        </row>
        <row r="2331">
          <cell r="F2331">
            <v>2330</v>
          </cell>
        </row>
        <row r="2332">
          <cell r="F2332">
            <v>2331</v>
          </cell>
        </row>
        <row r="2333">
          <cell r="F2333">
            <v>2332</v>
          </cell>
        </row>
        <row r="2334">
          <cell r="F2334">
            <v>2333</v>
          </cell>
        </row>
        <row r="2335">
          <cell r="F2335">
            <v>2334</v>
          </cell>
        </row>
        <row r="2336">
          <cell r="F2336">
            <v>2335</v>
          </cell>
        </row>
        <row r="2337">
          <cell r="F2337">
            <v>2336</v>
          </cell>
        </row>
        <row r="2338">
          <cell r="F2338">
            <v>2337</v>
          </cell>
        </row>
        <row r="2339">
          <cell r="F2339">
            <v>2338</v>
          </cell>
        </row>
        <row r="2340">
          <cell r="F2340">
            <v>2339</v>
          </cell>
        </row>
        <row r="2341">
          <cell r="F2341">
            <v>2340</v>
          </cell>
        </row>
        <row r="2342">
          <cell r="F2342">
            <v>2341</v>
          </cell>
        </row>
        <row r="2343">
          <cell r="F2343">
            <v>2342</v>
          </cell>
        </row>
        <row r="2344">
          <cell r="F2344">
            <v>2343</v>
          </cell>
        </row>
        <row r="2345">
          <cell r="F2345">
            <v>2344</v>
          </cell>
        </row>
        <row r="2346">
          <cell r="F2346">
            <v>2345</v>
          </cell>
        </row>
        <row r="2347">
          <cell r="F2347">
            <v>2346</v>
          </cell>
        </row>
        <row r="2348">
          <cell r="F2348">
            <v>2347</v>
          </cell>
        </row>
        <row r="2349">
          <cell r="F2349">
            <v>2348</v>
          </cell>
        </row>
        <row r="2350">
          <cell r="F2350">
            <v>2349</v>
          </cell>
        </row>
        <row r="2351">
          <cell r="F2351">
            <v>2350</v>
          </cell>
        </row>
        <row r="2352">
          <cell r="F2352">
            <v>2351</v>
          </cell>
        </row>
        <row r="2353">
          <cell r="F2353">
            <v>2352</v>
          </cell>
        </row>
        <row r="2354">
          <cell r="F2354">
            <v>2353</v>
          </cell>
        </row>
        <row r="2355">
          <cell r="F2355">
            <v>2354</v>
          </cell>
        </row>
        <row r="2356">
          <cell r="F2356">
            <v>2355</v>
          </cell>
        </row>
        <row r="2357">
          <cell r="F2357">
            <v>2356</v>
          </cell>
        </row>
        <row r="2358">
          <cell r="F2358">
            <v>2357</v>
          </cell>
        </row>
        <row r="2359">
          <cell r="F2359">
            <v>2358</v>
          </cell>
        </row>
        <row r="2360">
          <cell r="F2360">
            <v>2359</v>
          </cell>
        </row>
        <row r="2361">
          <cell r="F2361">
            <v>2360</v>
          </cell>
        </row>
        <row r="2362">
          <cell r="F2362">
            <v>2361</v>
          </cell>
        </row>
        <row r="2363">
          <cell r="F2363">
            <v>2362</v>
          </cell>
        </row>
        <row r="2364">
          <cell r="F2364">
            <v>2363</v>
          </cell>
        </row>
        <row r="2365">
          <cell r="F2365">
            <v>2364</v>
          </cell>
        </row>
        <row r="2366">
          <cell r="F2366">
            <v>2365</v>
          </cell>
        </row>
        <row r="2367">
          <cell r="F2367">
            <v>2366</v>
          </cell>
        </row>
        <row r="2368">
          <cell r="F2368">
            <v>2367</v>
          </cell>
        </row>
        <row r="2369">
          <cell r="F2369">
            <v>2368</v>
          </cell>
        </row>
        <row r="2370">
          <cell r="F2370">
            <v>2369</v>
          </cell>
        </row>
        <row r="2371">
          <cell r="F2371">
            <v>2370</v>
          </cell>
        </row>
        <row r="2372">
          <cell r="F2372">
            <v>2371</v>
          </cell>
        </row>
        <row r="2373">
          <cell r="F2373">
            <v>2372</v>
          </cell>
        </row>
        <row r="2374">
          <cell r="F2374">
            <v>2373</v>
          </cell>
        </row>
        <row r="2375">
          <cell r="F2375">
            <v>2374</v>
          </cell>
        </row>
        <row r="2376">
          <cell r="F2376">
            <v>2375</v>
          </cell>
        </row>
        <row r="2377">
          <cell r="F2377">
            <v>2376</v>
          </cell>
        </row>
        <row r="2378">
          <cell r="F2378">
            <v>2377</v>
          </cell>
        </row>
        <row r="2379">
          <cell r="F2379">
            <v>2378</v>
          </cell>
        </row>
        <row r="2380">
          <cell r="F2380">
            <v>2379</v>
          </cell>
        </row>
        <row r="2381">
          <cell r="F2381">
            <v>2380</v>
          </cell>
        </row>
        <row r="2382">
          <cell r="F2382">
            <v>2381</v>
          </cell>
        </row>
        <row r="2383">
          <cell r="F2383">
            <v>2382</v>
          </cell>
        </row>
        <row r="2384">
          <cell r="F2384">
            <v>2383</v>
          </cell>
        </row>
        <row r="2385">
          <cell r="F2385">
            <v>2384</v>
          </cell>
        </row>
        <row r="2386">
          <cell r="F2386">
            <v>2385</v>
          </cell>
        </row>
        <row r="2387">
          <cell r="F2387">
            <v>2386</v>
          </cell>
        </row>
        <row r="2388">
          <cell r="F2388">
            <v>2387</v>
          </cell>
        </row>
        <row r="2389">
          <cell r="F2389">
            <v>2388</v>
          </cell>
        </row>
        <row r="2390">
          <cell r="F2390">
            <v>2389</v>
          </cell>
        </row>
        <row r="2391">
          <cell r="F2391">
            <v>2390</v>
          </cell>
        </row>
        <row r="2392">
          <cell r="F2392">
            <v>2391</v>
          </cell>
        </row>
        <row r="2393">
          <cell r="F2393">
            <v>2392</v>
          </cell>
        </row>
        <row r="2394">
          <cell r="F2394">
            <v>2393</v>
          </cell>
        </row>
        <row r="2395">
          <cell r="F2395">
            <v>2394</v>
          </cell>
        </row>
        <row r="2396">
          <cell r="F2396">
            <v>2395</v>
          </cell>
        </row>
        <row r="2397">
          <cell r="F2397">
            <v>2396</v>
          </cell>
        </row>
        <row r="2398">
          <cell r="F2398">
            <v>2397</v>
          </cell>
        </row>
        <row r="2399">
          <cell r="F2399">
            <v>2398</v>
          </cell>
        </row>
        <row r="2400">
          <cell r="F2400">
            <v>2399</v>
          </cell>
        </row>
        <row r="2401">
          <cell r="F2401">
            <v>2400</v>
          </cell>
        </row>
        <row r="2402">
          <cell r="F2402">
            <v>2401</v>
          </cell>
        </row>
        <row r="2403">
          <cell r="F2403">
            <v>2402</v>
          </cell>
        </row>
        <row r="2404">
          <cell r="F2404">
            <v>2403</v>
          </cell>
        </row>
        <row r="2405">
          <cell r="F2405">
            <v>2404</v>
          </cell>
        </row>
        <row r="2406">
          <cell r="F2406">
            <v>2405</v>
          </cell>
        </row>
        <row r="2407">
          <cell r="F2407">
            <v>2406</v>
          </cell>
        </row>
        <row r="2408">
          <cell r="F2408">
            <v>2407</v>
          </cell>
        </row>
        <row r="2409">
          <cell r="F2409">
            <v>2408</v>
          </cell>
        </row>
        <row r="2410">
          <cell r="F2410">
            <v>2409</v>
          </cell>
        </row>
        <row r="2411">
          <cell r="F2411">
            <v>2410</v>
          </cell>
        </row>
        <row r="2412">
          <cell r="F2412">
            <v>2411</v>
          </cell>
        </row>
        <row r="2413">
          <cell r="F2413">
            <v>2412</v>
          </cell>
        </row>
        <row r="2414">
          <cell r="F2414">
            <v>2413</v>
          </cell>
        </row>
        <row r="2415">
          <cell r="F2415">
            <v>2414</v>
          </cell>
        </row>
        <row r="2416">
          <cell r="F2416">
            <v>2415</v>
          </cell>
        </row>
        <row r="2417">
          <cell r="F2417">
            <v>2416</v>
          </cell>
        </row>
        <row r="2418">
          <cell r="F2418">
            <v>2417</v>
          </cell>
        </row>
        <row r="2419">
          <cell r="F2419">
            <v>2418</v>
          </cell>
        </row>
        <row r="2420">
          <cell r="F2420">
            <v>2419</v>
          </cell>
        </row>
        <row r="2421">
          <cell r="F2421">
            <v>2420</v>
          </cell>
        </row>
        <row r="2422">
          <cell r="F2422">
            <v>2421</v>
          </cell>
        </row>
        <row r="2423">
          <cell r="F2423">
            <v>2422</v>
          </cell>
        </row>
        <row r="2424">
          <cell r="F2424">
            <v>2423</v>
          </cell>
        </row>
        <row r="2425">
          <cell r="F2425">
            <v>2424</v>
          </cell>
        </row>
        <row r="2426">
          <cell r="F2426">
            <v>2425</v>
          </cell>
        </row>
        <row r="2427">
          <cell r="F2427">
            <v>2426</v>
          </cell>
        </row>
        <row r="2428">
          <cell r="F2428">
            <v>2427</v>
          </cell>
        </row>
        <row r="2429">
          <cell r="F2429">
            <v>2428</v>
          </cell>
        </row>
        <row r="2430">
          <cell r="F2430">
            <v>2429</v>
          </cell>
        </row>
        <row r="2431">
          <cell r="F2431">
            <v>2430</v>
          </cell>
        </row>
        <row r="2432">
          <cell r="F2432">
            <v>2431</v>
          </cell>
        </row>
        <row r="2433">
          <cell r="F2433">
            <v>2432</v>
          </cell>
        </row>
        <row r="2434">
          <cell r="F2434">
            <v>2433</v>
          </cell>
        </row>
        <row r="2435">
          <cell r="F2435">
            <v>2434</v>
          </cell>
        </row>
        <row r="2436">
          <cell r="F2436">
            <v>2435</v>
          </cell>
        </row>
        <row r="2437">
          <cell r="F2437">
            <v>2436</v>
          </cell>
        </row>
        <row r="2438">
          <cell r="F2438">
            <v>2437</v>
          </cell>
        </row>
        <row r="2439">
          <cell r="F2439">
            <v>2438</v>
          </cell>
        </row>
        <row r="2440">
          <cell r="F2440">
            <v>2439</v>
          </cell>
        </row>
        <row r="2441">
          <cell r="F2441">
            <v>2440</v>
          </cell>
        </row>
        <row r="2442">
          <cell r="F2442">
            <v>2441</v>
          </cell>
        </row>
        <row r="2443">
          <cell r="F2443">
            <v>2442</v>
          </cell>
        </row>
        <row r="2444">
          <cell r="F2444">
            <v>2443</v>
          </cell>
        </row>
        <row r="2445">
          <cell r="F2445">
            <v>2444</v>
          </cell>
        </row>
        <row r="2446">
          <cell r="F2446">
            <v>2445</v>
          </cell>
        </row>
        <row r="2447">
          <cell r="F2447">
            <v>2446</v>
          </cell>
        </row>
        <row r="2448">
          <cell r="F2448">
            <v>2447</v>
          </cell>
        </row>
        <row r="2449">
          <cell r="F2449">
            <v>2448</v>
          </cell>
        </row>
        <row r="2450">
          <cell r="F2450">
            <v>2449</v>
          </cell>
        </row>
        <row r="2451">
          <cell r="F2451">
            <v>2450</v>
          </cell>
        </row>
        <row r="2452">
          <cell r="F2452">
            <v>2451</v>
          </cell>
        </row>
        <row r="2453">
          <cell r="F2453">
            <v>2452</v>
          </cell>
        </row>
        <row r="2454">
          <cell r="F2454">
            <v>2453</v>
          </cell>
        </row>
        <row r="2455">
          <cell r="F2455">
            <v>2454</v>
          </cell>
        </row>
        <row r="2456">
          <cell r="F2456">
            <v>2455</v>
          </cell>
        </row>
        <row r="2457">
          <cell r="F2457">
            <v>2456</v>
          </cell>
        </row>
        <row r="2458">
          <cell r="F2458">
            <v>2457</v>
          </cell>
        </row>
        <row r="2459">
          <cell r="F2459">
            <v>2458</v>
          </cell>
        </row>
        <row r="2460">
          <cell r="F2460">
            <v>2459</v>
          </cell>
        </row>
        <row r="2461">
          <cell r="F2461">
            <v>2460</v>
          </cell>
        </row>
        <row r="2462">
          <cell r="F2462">
            <v>2461</v>
          </cell>
        </row>
        <row r="2463">
          <cell r="F2463">
            <v>2462</v>
          </cell>
        </row>
        <row r="2464">
          <cell r="F2464">
            <v>2463</v>
          </cell>
        </row>
        <row r="2465">
          <cell r="F2465">
            <v>2464</v>
          </cell>
        </row>
        <row r="2466">
          <cell r="F2466">
            <v>2465</v>
          </cell>
        </row>
        <row r="2467">
          <cell r="F2467">
            <v>2466</v>
          </cell>
        </row>
        <row r="2468">
          <cell r="F2468">
            <v>2467</v>
          </cell>
        </row>
        <row r="2469">
          <cell r="F2469">
            <v>2468</v>
          </cell>
        </row>
        <row r="2470">
          <cell r="F2470">
            <v>2469</v>
          </cell>
        </row>
        <row r="2471">
          <cell r="F2471">
            <v>2470</v>
          </cell>
        </row>
        <row r="2472">
          <cell r="F2472">
            <v>2471</v>
          </cell>
        </row>
        <row r="2473">
          <cell r="F2473">
            <v>2472</v>
          </cell>
        </row>
        <row r="2474">
          <cell r="F2474">
            <v>2473</v>
          </cell>
        </row>
        <row r="2475">
          <cell r="F2475">
            <v>2474</v>
          </cell>
        </row>
        <row r="2476">
          <cell r="F2476">
            <v>2475</v>
          </cell>
        </row>
        <row r="2477">
          <cell r="F2477">
            <v>2476</v>
          </cell>
        </row>
        <row r="2478">
          <cell r="F2478">
            <v>2477</v>
          </cell>
        </row>
        <row r="2479">
          <cell r="F2479">
            <v>2478</v>
          </cell>
        </row>
        <row r="2480">
          <cell r="F2480">
            <v>2479</v>
          </cell>
        </row>
        <row r="2481">
          <cell r="F2481">
            <v>2480</v>
          </cell>
        </row>
        <row r="2482">
          <cell r="F2482">
            <v>2481</v>
          </cell>
        </row>
        <row r="2483">
          <cell r="F2483">
            <v>2482</v>
          </cell>
        </row>
        <row r="2484">
          <cell r="F2484">
            <v>2483</v>
          </cell>
        </row>
        <row r="2485">
          <cell r="F2485">
            <v>2484</v>
          </cell>
        </row>
        <row r="2486">
          <cell r="F2486">
            <v>2485</v>
          </cell>
        </row>
        <row r="2487">
          <cell r="F2487">
            <v>2486</v>
          </cell>
        </row>
        <row r="2488">
          <cell r="F2488">
            <v>2487</v>
          </cell>
        </row>
        <row r="2489">
          <cell r="F2489">
            <v>2488</v>
          </cell>
        </row>
        <row r="2490">
          <cell r="F2490">
            <v>2489</v>
          </cell>
        </row>
        <row r="2491">
          <cell r="F2491">
            <v>2490</v>
          </cell>
        </row>
        <row r="2492">
          <cell r="F2492">
            <v>2491</v>
          </cell>
        </row>
        <row r="2493">
          <cell r="F2493">
            <v>2492</v>
          </cell>
        </row>
        <row r="2494">
          <cell r="F2494">
            <v>2493</v>
          </cell>
        </row>
        <row r="2495">
          <cell r="F2495">
            <v>2494</v>
          </cell>
        </row>
        <row r="2496">
          <cell r="F2496">
            <v>2495</v>
          </cell>
        </row>
        <row r="2497">
          <cell r="F2497">
            <v>2496</v>
          </cell>
        </row>
        <row r="2498">
          <cell r="F2498">
            <v>2497</v>
          </cell>
        </row>
        <row r="2499">
          <cell r="F2499">
            <v>2498</v>
          </cell>
        </row>
        <row r="2500">
          <cell r="F2500">
            <v>2499</v>
          </cell>
        </row>
        <row r="2501">
          <cell r="F2501">
            <v>2500</v>
          </cell>
        </row>
        <row r="2502">
          <cell r="F2502">
            <v>2501</v>
          </cell>
        </row>
        <row r="2503">
          <cell r="F2503">
            <v>2502</v>
          </cell>
        </row>
        <row r="2504">
          <cell r="F2504">
            <v>2503</v>
          </cell>
        </row>
        <row r="2505">
          <cell r="F2505">
            <v>2504</v>
          </cell>
        </row>
        <row r="2506">
          <cell r="F2506">
            <v>2505</v>
          </cell>
        </row>
        <row r="2507">
          <cell r="F2507">
            <v>2506</v>
          </cell>
        </row>
        <row r="2508">
          <cell r="F2508">
            <v>2507</v>
          </cell>
        </row>
        <row r="2509">
          <cell r="F2509">
            <v>2508</v>
          </cell>
        </row>
        <row r="2510">
          <cell r="F2510">
            <v>2509</v>
          </cell>
        </row>
        <row r="2511">
          <cell r="F2511">
            <v>2510</v>
          </cell>
        </row>
        <row r="2512">
          <cell r="F2512">
            <v>2511</v>
          </cell>
        </row>
        <row r="2513">
          <cell r="F2513">
            <v>2512</v>
          </cell>
        </row>
        <row r="2514">
          <cell r="F2514">
            <v>2513</v>
          </cell>
        </row>
        <row r="2515">
          <cell r="F2515">
            <v>2514</v>
          </cell>
        </row>
        <row r="2516">
          <cell r="F2516">
            <v>2515</v>
          </cell>
        </row>
        <row r="2517">
          <cell r="F2517">
            <v>2516</v>
          </cell>
        </row>
        <row r="2518">
          <cell r="F2518">
            <v>2517</v>
          </cell>
        </row>
        <row r="2519">
          <cell r="F2519">
            <v>2518</v>
          </cell>
        </row>
        <row r="2520">
          <cell r="F2520">
            <v>2519</v>
          </cell>
        </row>
        <row r="2521">
          <cell r="F2521">
            <v>2520</v>
          </cell>
        </row>
        <row r="2522">
          <cell r="F2522">
            <v>2521</v>
          </cell>
        </row>
        <row r="2523">
          <cell r="F2523">
            <v>2522</v>
          </cell>
        </row>
        <row r="2524">
          <cell r="F2524">
            <v>2523</v>
          </cell>
        </row>
        <row r="2525">
          <cell r="F2525">
            <v>2524</v>
          </cell>
        </row>
        <row r="2526">
          <cell r="F2526">
            <v>2525</v>
          </cell>
        </row>
        <row r="2527">
          <cell r="F2527">
            <v>2526</v>
          </cell>
        </row>
        <row r="2528">
          <cell r="F2528">
            <v>2527</v>
          </cell>
        </row>
        <row r="2529">
          <cell r="F2529">
            <v>2528</v>
          </cell>
        </row>
        <row r="2530">
          <cell r="F2530">
            <v>2529</v>
          </cell>
        </row>
        <row r="2531">
          <cell r="F2531">
            <v>2530</v>
          </cell>
        </row>
        <row r="2532">
          <cell r="F2532">
            <v>2531</v>
          </cell>
        </row>
        <row r="2533">
          <cell r="F2533">
            <v>2532</v>
          </cell>
        </row>
        <row r="2534">
          <cell r="F2534">
            <v>2533</v>
          </cell>
        </row>
        <row r="2535">
          <cell r="F2535">
            <v>2534</v>
          </cell>
        </row>
        <row r="2536">
          <cell r="F2536">
            <v>2535</v>
          </cell>
        </row>
        <row r="2537">
          <cell r="F2537">
            <v>2536</v>
          </cell>
        </row>
        <row r="2538">
          <cell r="F2538">
            <v>2537</v>
          </cell>
        </row>
        <row r="2539">
          <cell r="F2539">
            <v>2538</v>
          </cell>
        </row>
        <row r="2540">
          <cell r="F2540">
            <v>2539</v>
          </cell>
        </row>
        <row r="2541">
          <cell r="F2541">
            <v>2540</v>
          </cell>
        </row>
        <row r="2542">
          <cell r="F2542">
            <v>2541</v>
          </cell>
        </row>
        <row r="2543">
          <cell r="F2543">
            <v>2542</v>
          </cell>
        </row>
        <row r="2544">
          <cell r="F2544">
            <v>2543</v>
          </cell>
        </row>
        <row r="2545">
          <cell r="F2545">
            <v>2544</v>
          </cell>
        </row>
        <row r="2546">
          <cell r="F2546">
            <v>2545</v>
          </cell>
        </row>
        <row r="2547">
          <cell r="F2547">
            <v>2546</v>
          </cell>
        </row>
        <row r="2548">
          <cell r="F2548">
            <v>2547</v>
          </cell>
        </row>
        <row r="2549">
          <cell r="F2549">
            <v>2548</v>
          </cell>
        </row>
        <row r="2550">
          <cell r="F2550">
            <v>2549</v>
          </cell>
        </row>
        <row r="2551">
          <cell r="F2551">
            <v>2550</v>
          </cell>
        </row>
        <row r="2552">
          <cell r="F2552">
            <v>2551</v>
          </cell>
        </row>
        <row r="2553">
          <cell r="F2553">
            <v>2552</v>
          </cell>
        </row>
        <row r="2554">
          <cell r="F2554">
            <v>2553</v>
          </cell>
        </row>
        <row r="2555">
          <cell r="F2555">
            <v>2554</v>
          </cell>
        </row>
        <row r="2556">
          <cell r="F2556">
            <v>2555</v>
          </cell>
        </row>
        <row r="2557">
          <cell r="F2557">
            <v>2556</v>
          </cell>
        </row>
        <row r="2558">
          <cell r="F2558">
            <v>2557</v>
          </cell>
        </row>
        <row r="2559">
          <cell r="F2559">
            <v>2558</v>
          </cell>
        </row>
        <row r="2560">
          <cell r="F2560">
            <v>2559</v>
          </cell>
        </row>
        <row r="2561">
          <cell r="F2561">
            <v>2560</v>
          </cell>
        </row>
        <row r="2562">
          <cell r="F2562">
            <v>2561</v>
          </cell>
        </row>
        <row r="2563">
          <cell r="F2563">
            <v>2562</v>
          </cell>
        </row>
        <row r="2564">
          <cell r="F2564">
            <v>2563</v>
          </cell>
        </row>
        <row r="2565">
          <cell r="F2565">
            <v>2564</v>
          </cell>
        </row>
        <row r="2566">
          <cell r="F2566">
            <v>2565</v>
          </cell>
        </row>
        <row r="2567">
          <cell r="F2567">
            <v>2566</v>
          </cell>
        </row>
        <row r="2568">
          <cell r="F2568">
            <v>2567</v>
          </cell>
        </row>
        <row r="2569">
          <cell r="F2569">
            <v>2568</v>
          </cell>
        </row>
        <row r="2570">
          <cell r="F2570">
            <v>2569</v>
          </cell>
        </row>
        <row r="2571">
          <cell r="F2571">
            <v>2570</v>
          </cell>
        </row>
        <row r="2572">
          <cell r="F2572">
            <v>2571</v>
          </cell>
        </row>
        <row r="2573">
          <cell r="F2573">
            <v>2572</v>
          </cell>
        </row>
        <row r="2574">
          <cell r="F2574">
            <v>2573</v>
          </cell>
        </row>
        <row r="2575">
          <cell r="F2575">
            <v>2574</v>
          </cell>
        </row>
        <row r="2576">
          <cell r="F2576">
            <v>2575</v>
          </cell>
        </row>
        <row r="2577">
          <cell r="F2577">
            <v>2576</v>
          </cell>
        </row>
        <row r="2578">
          <cell r="F2578">
            <v>2577</v>
          </cell>
        </row>
        <row r="2579">
          <cell r="F2579">
            <v>2578</v>
          </cell>
        </row>
        <row r="2580">
          <cell r="F2580">
            <v>2579</v>
          </cell>
        </row>
        <row r="2581">
          <cell r="F2581">
            <v>2580</v>
          </cell>
        </row>
        <row r="2582">
          <cell r="F2582">
            <v>2581</v>
          </cell>
        </row>
        <row r="2583">
          <cell r="F2583">
            <v>2582</v>
          </cell>
        </row>
        <row r="2584">
          <cell r="F2584">
            <v>2583</v>
          </cell>
        </row>
        <row r="2585">
          <cell r="F2585">
            <v>2584</v>
          </cell>
        </row>
        <row r="2586">
          <cell r="F2586">
            <v>2585</v>
          </cell>
        </row>
        <row r="2587">
          <cell r="F2587">
            <v>2586</v>
          </cell>
        </row>
        <row r="2588">
          <cell r="F2588">
            <v>2587</v>
          </cell>
        </row>
        <row r="2589">
          <cell r="F2589">
            <v>2588</v>
          </cell>
        </row>
        <row r="2590">
          <cell r="F2590">
            <v>2589</v>
          </cell>
        </row>
        <row r="2591">
          <cell r="F2591">
            <v>2590</v>
          </cell>
        </row>
        <row r="2592">
          <cell r="F2592">
            <v>2591</v>
          </cell>
        </row>
        <row r="2593">
          <cell r="F2593">
            <v>2592</v>
          </cell>
        </row>
        <row r="2594">
          <cell r="F2594">
            <v>2593</v>
          </cell>
        </row>
        <row r="2595">
          <cell r="F2595">
            <v>2594</v>
          </cell>
        </row>
        <row r="2596">
          <cell r="F2596">
            <v>2595</v>
          </cell>
        </row>
        <row r="2597">
          <cell r="F2597">
            <v>2596</v>
          </cell>
        </row>
        <row r="2598">
          <cell r="F2598">
            <v>2597</v>
          </cell>
        </row>
        <row r="2599">
          <cell r="F2599">
            <v>2598</v>
          </cell>
        </row>
        <row r="2600">
          <cell r="F2600">
            <v>2599</v>
          </cell>
        </row>
        <row r="2601">
          <cell r="F2601">
            <v>2600</v>
          </cell>
        </row>
        <row r="2602">
          <cell r="F2602">
            <v>2601</v>
          </cell>
        </row>
        <row r="2603">
          <cell r="F2603">
            <v>2602</v>
          </cell>
        </row>
        <row r="2604">
          <cell r="F2604">
            <v>2603</v>
          </cell>
        </row>
        <row r="2605">
          <cell r="F2605">
            <v>2604</v>
          </cell>
        </row>
        <row r="2606">
          <cell r="F2606">
            <v>2605</v>
          </cell>
        </row>
        <row r="2607">
          <cell r="F2607">
            <v>2606</v>
          </cell>
        </row>
        <row r="2608">
          <cell r="F2608">
            <v>2607</v>
          </cell>
        </row>
        <row r="2609">
          <cell r="F2609">
            <v>2608</v>
          </cell>
        </row>
        <row r="2610">
          <cell r="F2610">
            <v>2609</v>
          </cell>
        </row>
        <row r="2611">
          <cell r="F2611">
            <v>2610</v>
          </cell>
        </row>
        <row r="2612">
          <cell r="F2612">
            <v>2611</v>
          </cell>
        </row>
        <row r="2613">
          <cell r="F2613">
            <v>2612</v>
          </cell>
        </row>
        <row r="2614">
          <cell r="F2614">
            <v>2613</v>
          </cell>
        </row>
        <row r="2615">
          <cell r="F2615">
            <v>2614</v>
          </cell>
        </row>
        <row r="2616">
          <cell r="F2616">
            <v>2615</v>
          </cell>
        </row>
        <row r="2617">
          <cell r="F2617">
            <v>2616</v>
          </cell>
        </row>
        <row r="2618">
          <cell r="F2618">
            <v>2617</v>
          </cell>
        </row>
        <row r="2619">
          <cell r="F2619">
            <v>2618</v>
          </cell>
        </row>
        <row r="2620">
          <cell r="F2620">
            <v>2619</v>
          </cell>
        </row>
        <row r="2621">
          <cell r="F2621">
            <v>2620</v>
          </cell>
        </row>
        <row r="2622">
          <cell r="F2622">
            <v>2621</v>
          </cell>
        </row>
        <row r="2623">
          <cell r="F2623">
            <v>2622</v>
          </cell>
        </row>
        <row r="2624">
          <cell r="F2624">
            <v>2623</v>
          </cell>
        </row>
        <row r="2625">
          <cell r="F2625">
            <v>2624</v>
          </cell>
        </row>
        <row r="2626">
          <cell r="F2626">
            <v>2625</v>
          </cell>
        </row>
        <row r="2627">
          <cell r="F2627">
            <v>2626</v>
          </cell>
        </row>
        <row r="2628">
          <cell r="F2628">
            <v>2627</v>
          </cell>
        </row>
        <row r="2629">
          <cell r="F2629">
            <v>2628</v>
          </cell>
        </row>
        <row r="2630">
          <cell r="F2630">
            <v>2629</v>
          </cell>
        </row>
        <row r="2631">
          <cell r="F2631">
            <v>2630</v>
          </cell>
        </row>
        <row r="2632">
          <cell r="F2632">
            <v>2631</v>
          </cell>
        </row>
        <row r="2633">
          <cell r="F2633">
            <v>2632</v>
          </cell>
        </row>
        <row r="2634">
          <cell r="F2634">
            <v>2633</v>
          </cell>
        </row>
        <row r="2635">
          <cell r="F2635">
            <v>2634</v>
          </cell>
        </row>
        <row r="2636">
          <cell r="F2636">
            <v>2635</v>
          </cell>
        </row>
        <row r="2637">
          <cell r="F2637">
            <v>2636</v>
          </cell>
        </row>
        <row r="2638">
          <cell r="F2638">
            <v>2637</v>
          </cell>
        </row>
        <row r="2639">
          <cell r="F2639">
            <v>2638</v>
          </cell>
        </row>
        <row r="2640">
          <cell r="F2640">
            <v>2639</v>
          </cell>
        </row>
        <row r="2641">
          <cell r="F2641">
            <v>2640</v>
          </cell>
        </row>
        <row r="2642">
          <cell r="F2642">
            <v>2641</v>
          </cell>
        </row>
        <row r="2643">
          <cell r="F2643">
            <v>2642</v>
          </cell>
        </row>
        <row r="2644">
          <cell r="F2644">
            <v>2643</v>
          </cell>
        </row>
        <row r="2645">
          <cell r="F2645">
            <v>2644</v>
          </cell>
        </row>
        <row r="2646">
          <cell r="F2646">
            <v>2645</v>
          </cell>
        </row>
        <row r="2647">
          <cell r="F2647">
            <v>2646</v>
          </cell>
        </row>
        <row r="2648">
          <cell r="F2648">
            <v>2647</v>
          </cell>
        </row>
        <row r="2649">
          <cell r="F2649">
            <v>2648</v>
          </cell>
        </row>
        <row r="2650">
          <cell r="F2650">
            <v>2649</v>
          </cell>
        </row>
        <row r="2651">
          <cell r="F2651">
            <v>2650</v>
          </cell>
        </row>
        <row r="2652">
          <cell r="F2652">
            <v>2651</v>
          </cell>
        </row>
        <row r="2653">
          <cell r="F2653">
            <v>2652</v>
          </cell>
        </row>
        <row r="2654">
          <cell r="F2654">
            <v>2653</v>
          </cell>
        </row>
        <row r="2655">
          <cell r="F2655">
            <v>2654</v>
          </cell>
        </row>
        <row r="2656">
          <cell r="F2656">
            <v>2655</v>
          </cell>
        </row>
        <row r="2657">
          <cell r="F2657">
            <v>2656</v>
          </cell>
        </row>
        <row r="2658">
          <cell r="F2658">
            <v>2657</v>
          </cell>
        </row>
        <row r="2659">
          <cell r="F2659">
            <v>2658</v>
          </cell>
        </row>
        <row r="2660">
          <cell r="F2660">
            <v>2659</v>
          </cell>
        </row>
        <row r="2661">
          <cell r="F2661">
            <v>2660</v>
          </cell>
        </row>
        <row r="2662">
          <cell r="F2662">
            <v>2661</v>
          </cell>
        </row>
        <row r="2663">
          <cell r="F2663">
            <v>2662</v>
          </cell>
        </row>
        <row r="2664">
          <cell r="F2664">
            <v>2663</v>
          </cell>
        </row>
        <row r="2665">
          <cell r="F2665">
            <v>2664</v>
          </cell>
        </row>
        <row r="2666">
          <cell r="F2666">
            <v>2665</v>
          </cell>
        </row>
        <row r="2667">
          <cell r="F2667">
            <v>2666</v>
          </cell>
        </row>
        <row r="2668">
          <cell r="F2668">
            <v>2667</v>
          </cell>
        </row>
        <row r="2669">
          <cell r="F2669">
            <v>2668</v>
          </cell>
        </row>
        <row r="2670">
          <cell r="F2670">
            <v>2669</v>
          </cell>
        </row>
        <row r="2671">
          <cell r="F2671">
            <v>2670</v>
          </cell>
        </row>
        <row r="2672">
          <cell r="F2672">
            <v>2671</v>
          </cell>
        </row>
        <row r="2673">
          <cell r="F2673">
            <v>2672</v>
          </cell>
        </row>
        <row r="2674">
          <cell r="F2674">
            <v>2673</v>
          </cell>
        </row>
        <row r="2675">
          <cell r="F2675">
            <v>2674</v>
          </cell>
        </row>
        <row r="2676">
          <cell r="F2676">
            <v>2675</v>
          </cell>
        </row>
        <row r="2677">
          <cell r="F2677">
            <v>2676</v>
          </cell>
        </row>
        <row r="2678">
          <cell r="F2678">
            <v>2677</v>
          </cell>
        </row>
        <row r="2679">
          <cell r="F2679">
            <v>2678</v>
          </cell>
        </row>
        <row r="2680">
          <cell r="F2680">
            <v>2679</v>
          </cell>
        </row>
        <row r="2681">
          <cell r="F2681">
            <v>2680</v>
          </cell>
        </row>
        <row r="2682">
          <cell r="F2682">
            <v>2681</v>
          </cell>
        </row>
        <row r="2683">
          <cell r="F2683">
            <v>2682</v>
          </cell>
        </row>
        <row r="2684">
          <cell r="F2684">
            <v>2683</v>
          </cell>
        </row>
        <row r="2685">
          <cell r="F2685">
            <v>2684</v>
          </cell>
        </row>
        <row r="2686">
          <cell r="F2686">
            <v>2685</v>
          </cell>
        </row>
        <row r="2687">
          <cell r="F2687">
            <v>2686</v>
          </cell>
        </row>
        <row r="2688">
          <cell r="F2688">
            <v>2687</v>
          </cell>
        </row>
        <row r="2689">
          <cell r="F2689">
            <v>2688</v>
          </cell>
        </row>
        <row r="2690">
          <cell r="F2690">
            <v>2689</v>
          </cell>
        </row>
        <row r="2691">
          <cell r="F2691">
            <v>2690</v>
          </cell>
        </row>
        <row r="2692">
          <cell r="F2692">
            <v>2691</v>
          </cell>
        </row>
        <row r="2693">
          <cell r="F2693">
            <v>2692</v>
          </cell>
        </row>
        <row r="2694">
          <cell r="F2694">
            <v>2693</v>
          </cell>
        </row>
        <row r="2695">
          <cell r="F2695">
            <v>2694</v>
          </cell>
        </row>
        <row r="2696">
          <cell r="F2696">
            <v>2695</v>
          </cell>
        </row>
        <row r="2697">
          <cell r="F2697">
            <v>2696</v>
          </cell>
        </row>
        <row r="2698">
          <cell r="F2698">
            <v>2697</v>
          </cell>
        </row>
        <row r="2699">
          <cell r="F2699">
            <v>2698</v>
          </cell>
        </row>
        <row r="2700">
          <cell r="F2700">
            <v>2699</v>
          </cell>
        </row>
        <row r="2701">
          <cell r="F2701">
            <v>2700</v>
          </cell>
        </row>
        <row r="2702">
          <cell r="F2702">
            <v>2701</v>
          </cell>
        </row>
        <row r="2703">
          <cell r="F2703">
            <v>2702</v>
          </cell>
        </row>
        <row r="2704">
          <cell r="F2704">
            <v>2703</v>
          </cell>
        </row>
        <row r="2705">
          <cell r="F2705">
            <v>2704</v>
          </cell>
        </row>
        <row r="2706">
          <cell r="F2706">
            <v>2705</v>
          </cell>
        </row>
        <row r="2707">
          <cell r="F2707">
            <v>2706</v>
          </cell>
        </row>
        <row r="2708">
          <cell r="F2708">
            <v>2707</v>
          </cell>
        </row>
        <row r="2709">
          <cell r="F2709">
            <v>2708</v>
          </cell>
        </row>
        <row r="2710">
          <cell r="F2710">
            <v>2709</v>
          </cell>
        </row>
        <row r="2711">
          <cell r="F2711">
            <v>2710</v>
          </cell>
        </row>
        <row r="2712">
          <cell r="F2712">
            <v>2711</v>
          </cell>
        </row>
        <row r="2713">
          <cell r="F2713">
            <v>2712</v>
          </cell>
        </row>
        <row r="2714">
          <cell r="F2714">
            <v>2713</v>
          </cell>
        </row>
        <row r="2715">
          <cell r="F2715">
            <v>2714</v>
          </cell>
        </row>
        <row r="2716">
          <cell r="F2716">
            <v>2715</v>
          </cell>
        </row>
        <row r="2717">
          <cell r="F2717">
            <v>2716</v>
          </cell>
        </row>
        <row r="2718">
          <cell r="F2718">
            <v>2717</v>
          </cell>
        </row>
        <row r="2719">
          <cell r="F2719">
            <v>2718</v>
          </cell>
        </row>
        <row r="2720">
          <cell r="F2720">
            <v>2719</v>
          </cell>
        </row>
        <row r="2721">
          <cell r="F2721">
            <v>2720</v>
          </cell>
        </row>
        <row r="2722">
          <cell r="F2722">
            <v>2721</v>
          </cell>
        </row>
        <row r="2723">
          <cell r="F2723">
            <v>2722</v>
          </cell>
        </row>
        <row r="2724">
          <cell r="F2724">
            <v>2723</v>
          </cell>
        </row>
        <row r="2725">
          <cell r="F2725">
            <v>2724</v>
          </cell>
        </row>
        <row r="2726">
          <cell r="F2726">
            <v>2725</v>
          </cell>
        </row>
        <row r="2727">
          <cell r="F2727">
            <v>2726</v>
          </cell>
        </row>
        <row r="2728">
          <cell r="F2728">
            <v>2727</v>
          </cell>
        </row>
        <row r="2729">
          <cell r="F2729">
            <v>2728</v>
          </cell>
        </row>
        <row r="2730">
          <cell r="F2730">
            <v>2729</v>
          </cell>
        </row>
        <row r="2731">
          <cell r="F2731">
            <v>2730</v>
          </cell>
        </row>
        <row r="2732">
          <cell r="F2732">
            <v>2731</v>
          </cell>
        </row>
        <row r="2733">
          <cell r="F2733">
            <v>2732</v>
          </cell>
        </row>
        <row r="2734">
          <cell r="F2734">
            <v>2733</v>
          </cell>
        </row>
        <row r="2735">
          <cell r="F2735">
            <v>2734</v>
          </cell>
        </row>
        <row r="2736">
          <cell r="F2736">
            <v>2735</v>
          </cell>
        </row>
        <row r="2737">
          <cell r="F2737">
            <v>2736</v>
          </cell>
        </row>
        <row r="2738">
          <cell r="F2738">
            <v>2737</v>
          </cell>
        </row>
        <row r="2739">
          <cell r="F2739">
            <v>2738</v>
          </cell>
        </row>
        <row r="2740">
          <cell r="F2740">
            <v>2739</v>
          </cell>
        </row>
        <row r="2741">
          <cell r="F2741">
            <v>2740</v>
          </cell>
        </row>
        <row r="2742">
          <cell r="F2742">
            <v>2741</v>
          </cell>
        </row>
        <row r="2743">
          <cell r="F2743">
            <v>2742</v>
          </cell>
        </row>
        <row r="2744">
          <cell r="F2744">
            <v>2743</v>
          </cell>
        </row>
        <row r="2745">
          <cell r="F2745">
            <v>2744</v>
          </cell>
        </row>
        <row r="2746">
          <cell r="F2746">
            <v>2745</v>
          </cell>
        </row>
        <row r="2747">
          <cell r="F2747">
            <v>2746</v>
          </cell>
        </row>
        <row r="2748">
          <cell r="F2748">
            <v>2747</v>
          </cell>
        </row>
        <row r="2749">
          <cell r="F2749">
            <v>2748</v>
          </cell>
        </row>
        <row r="2750">
          <cell r="F2750">
            <v>2749</v>
          </cell>
        </row>
        <row r="2751">
          <cell r="F2751">
            <v>2750</v>
          </cell>
        </row>
        <row r="2752">
          <cell r="F2752">
            <v>2751</v>
          </cell>
        </row>
        <row r="2753">
          <cell r="F2753">
            <v>2752</v>
          </cell>
        </row>
        <row r="2754">
          <cell r="F2754">
            <v>2753</v>
          </cell>
        </row>
        <row r="2755">
          <cell r="F2755">
            <v>2754</v>
          </cell>
        </row>
        <row r="2756">
          <cell r="F2756">
            <v>2755</v>
          </cell>
        </row>
        <row r="2757">
          <cell r="F2757">
            <v>2756</v>
          </cell>
        </row>
        <row r="2758">
          <cell r="F2758">
            <v>2757</v>
          </cell>
        </row>
        <row r="2759">
          <cell r="F2759">
            <v>2758</v>
          </cell>
        </row>
        <row r="2760">
          <cell r="F2760">
            <v>2759</v>
          </cell>
        </row>
        <row r="2761">
          <cell r="F2761">
            <v>2760</v>
          </cell>
        </row>
        <row r="2762">
          <cell r="F2762">
            <v>2761</v>
          </cell>
        </row>
        <row r="2763">
          <cell r="F2763">
            <v>2762</v>
          </cell>
        </row>
        <row r="2764">
          <cell r="F2764">
            <v>2763</v>
          </cell>
        </row>
        <row r="2765">
          <cell r="F2765">
            <v>2764</v>
          </cell>
        </row>
        <row r="2766">
          <cell r="F2766">
            <v>2765</v>
          </cell>
        </row>
        <row r="2767">
          <cell r="F2767">
            <v>2766</v>
          </cell>
        </row>
        <row r="2768">
          <cell r="F2768">
            <v>2767</v>
          </cell>
        </row>
        <row r="2769">
          <cell r="F2769">
            <v>2768</v>
          </cell>
        </row>
        <row r="2770">
          <cell r="F2770">
            <v>2769</v>
          </cell>
        </row>
        <row r="2771">
          <cell r="F2771">
            <v>2770</v>
          </cell>
        </row>
        <row r="2772">
          <cell r="F2772">
            <v>2771</v>
          </cell>
        </row>
        <row r="2773">
          <cell r="F2773">
            <v>2772</v>
          </cell>
        </row>
        <row r="2774">
          <cell r="F2774">
            <v>2773</v>
          </cell>
        </row>
        <row r="2775">
          <cell r="F2775">
            <v>2774</v>
          </cell>
        </row>
        <row r="2776">
          <cell r="F2776">
            <v>2775</v>
          </cell>
        </row>
        <row r="2777">
          <cell r="F2777">
            <v>2776</v>
          </cell>
        </row>
        <row r="2778">
          <cell r="F2778">
            <v>2777</v>
          </cell>
        </row>
        <row r="2779">
          <cell r="F2779">
            <v>2778</v>
          </cell>
        </row>
        <row r="2780">
          <cell r="F2780">
            <v>2779</v>
          </cell>
        </row>
        <row r="2781">
          <cell r="F2781">
            <v>2780</v>
          </cell>
        </row>
        <row r="2782">
          <cell r="F2782">
            <v>2781</v>
          </cell>
        </row>
        <row r="2783">
          <cell r="F2783">
            <v>2782</v>
          </cell>
        </row>
        <row r="2784">
          <cell r="F2784">
            <v>2783</v>
          </cell>
        </row>
        <row r="2785">
          <cell r="F2785">
            <v>2784</v>
          </cell>
        </row>
        <row r="2786">
          <cell r="F2786">
            <v>2785</v>
          </cell>
        </row>
        <row r="2787">
          <cell r="F2787">
            <v>2786</v>
          </cell>
        </row>
        <row r="2788">
          <cell r="F2788">
            <v>2787</v>
          </cell>
        </row>
        <row r="2789">
          <cell r="F2789">
            <v>2788</v>
          </cell>
        </row>
        <row r="2790">
          <cell r="F2790">
            <v>2789</v>
          </cell>
        </row>
        <row r="2791">
          <cell r="F2791">
            <v>2790</v>
          </cell>
        </row>
        <row r="2792">
          <cell r="F2792">
            <v>2791</v>
          </cell>
        </row>
        <row r="2793">
          <cell r="F2793">
            <v>2792</v>
          </cell>
        </row>
        <row r="2794">
          <cell r="F2794">
            <v>2793</v>
          </cell>
        </row>
        <row r="2795">
          <cell r="F2795">
            <v>2794</v>
          </cell>
        </row>
        <row r="2796">
          <cell r="F2796">
            <v>2795</v>
          </cell>
        </row>
        <row r="2797">
          <cell r="F2797">
            <v>2796</v>
          </cell>
        </row>
        <row r="2798">
          <cell r="F2798">
            <v>2797</v>
          </cell>
        </row>
        <row r="2799">
          <cell r="F2799">
            <v>2798</v>
          </cell>
        </row>
        <row r="2800">
          <cell r="F2800">
            <v>2799</v>
          </cell>
        </row>
        <row r="2801">
          <cell r="F2801">
            <v>2800</v>
          </cell>
        </row>
        <row r="2802">
          <cell r="F2802">
            <v>2801</v>
          </cell>
        </row>
        <row r="2803">
          <cell r="F2803">
            <v>2802</v>
          </cell>
        </row>
        <row r="2804">
          <cell r="F2804">
            <v>2803</v>
          </cell>
        </row>
        <row r="2805">
          <cell r="F2805">
            <v>2804</v>
          </cell>
        </row>
        <row r="2806">
          <cell r="F2806">
            <v>2805</v>
          </cell>
        </row>
        <row r="2807">
          <cell r="F2807">
            <v>2806</v>
          </cell>
        </row>
        <row r="2808">
          <cell r="F2808">
            <v>2807</v>
          </cell>
        </row>
        <row r="2809">
          <cell r="F2809">
            <v>2808</v>
          </cell>
        </row>
        <row r="2810">
          <cell r="F2810">
            <v>2809</v>
          </cell>
        </row>
        <row r="2811">
          <cell r="F2811">
            <v>2810</v>
          </cell>
        </row>
        <row r="2812">
          <cell r="F2812">
            <v>2811</v>
          </cell>
        </row>
        <row r="2813">
          <cell r="F2813">
            <v>2812</v>
          </cell>
        </row>
        <row r="2814">
          <cell r="F2814">
            <v>2813</v>
          </cell>
        </row>
        <row r="2815">
          <cell r="F2815">
            <v>2814</v>
          </cell>
        </row>
        <row r="2816">
          <cell r="F2816">
            <v>2815</v>
          </cell>
        </row>
        <row r="2817">
          <cell r="F2817">
            <v>2816</v>
          </cell>
        </row>
        <row r="2818">
          <cell r="F2818">
            <v>2817</v>
          </cell>
        </row>
        <row r="2819">
          <cell r="F2819">
            <v>2818</v>
          </cell>
        </row>
        <row r="2820">
          <cell r="F2820">
            <v>2819</v>
          </cell>
        </row>
        <row r="2821">
          <cell r="F2821">
            <v>2820</v>
          </cell>
        </row>
        <row r="2822">
          <cell r="F2822">
            <v>2821</v>
          </cell>
        </row>
        <row r="2823">
          <cell r="F2823">
            <v>2822</v>
          </cell>
        </row>
        <row r="2824">
          <cell r="F2824">
            <v>2823</v>
          </cell>
        </row>
        <row r="2825">
          <cell r="F2825">
            <v>2824</v>
          </cell>
        </row>
        <row r="2826">
          <cell r="F2826">
            <v>2825</v>
          </cell>
        </row>
        <row r="2827">
          <cell r="F2827">
            <v>2826</v>
          </cell>
        </row>
        <row r="2828">
          <cell r="F2828">
            <v>2827</v>
          </cell>
        </row>
        <row r="2829">
          <cell r="F2829">
            <v>2828</v>
          </cell>
        </row>
        <row r="2830">
          <cell r="F2830">
            <v>2829</v>
          </cell>
        </row>
        <row r="2831">
          <cell r="F2831">
            <v>2830</v>
          </cell>
        </row>
        <row r="2832">
          <cell r="F2832">
            <v>2831</v>
          </cell>
        </row>
        <row r="2833">
          <cell r="F2833">
            <v>2832</v>
          </cell>
        </row>
        <row r="2834">
          <cell r="F2834">
            <v>2833</v>
          </cell>
        </row>
        <row r="2835">
          <cell r="F2835">
            <v>2834</v>
          </cell>
        </row>
        <row r="2836">
          <cell r="F2836">
            <v>2835</v>
          </cell>
        </row>
        <row r="2837">
          <cell r="F2837">
            <v>2836</v>
          </cell>
        </row>
        <row r="2838">
          <cell r="F2838">
            <v>2837</v>
          </cell>
        </row>
        <row r="2839">
          <cell r="F2839">
            <v>2838</v>
          </cell>
        </row>
        <row r="2840">
          <cell r="F2840">
            <v>2839</v>
          </cell>
        </row>
        <row r="2841">
          <cell r="F2841">
            <v>2840</v>
          </cell>
        </row>
        <row r="2842">
          <cell r="F2842">
            <v>2841</v>
          </cell>
        </row>
        <row r="2843">
          <cell r="F2843">
            <v>2842</v>
          </cell>
        </row>
        <row r="2844">
          <cell r="F2844">
            <v>2843</v>
          </cell>
        </row>
        <row r="2845">
          <cell r="F2845">
            <v>2844</v>
          </cell>
        </row>
        <row r="2846">
          <cell r="F2846">
            <v>2845</v>
          </cell>
        </row>
        <row r="2847">
          <cell r="F2847">
            <v>2846</v>
          </cell>
        </row>
        <row r="2848">
          <cell r="F2848">
            <v>2847</v>
          </cell>
        </row>
        <row r="2849">
          <cell r="F2849">
            <v>2848</v>
          </cell>
        </row>
        <row r="2850">
          <cell r="F2850">
            <v>2849</v>
          </cell>
        </row>
        <row r="2851">
          <cell r="F2851">
            <v>2850</v>
          </cell>
        </row>
        <row r="2852">
          <cell r="F2852">
            <v>2851</v>
          </cell>
        </row>
        <row r="2853">
          <cell r="F2853">
            <v>2852</v>
          </cell>
        </row>
        <row r="2854">
          <cell r="F2854">
            <v>2853</v>
          </cell>
        </row>
        <row r="2855">
          <cell r="F2855">
            <v>2854</v>
          </cell>
        </row>
        <row r="2856">
          <cell r="F2856">
            <v>2855</v>
          </cell>
        </row>
        <row r="2857">
          <cell r="F2857">
            <v>2856</v>
          </cell>
        </row>
        <row r="2858">
          <cell r="F2858">
            <v>2857</v>
          </cell>
        </row>
        <row r="2859">
          <cell r="F2859">
            <v>2858</v>
          </cell>
        </row>
        <row r="2860">
          <cell r="F2860">
            <v>2859</v>
          </cell>
        </row>
        <row r="2861">
          <cell r="F2861">
            <v>2860</v>
          </cell>
        </row>
        <row r="2862">
          <cell r="F2862">
            <v>2861</v>
          </cell>
        </row>
        <row r="2863">
          <cell r="F2863">
            <v>2862</v>
          </cell>
        </row>
        <row r="2864">
          <cell r="F2864">
            <v>2863</v>
          </cell>
        </row>
        <row r="2865">
          <cell r="F2865">
            <v>2864</v>
          </cell>
        </row>
        <row r="2866">
          <cell r="F2866">
            <v>2865</v>
          </cell>
        </row>
        <row r="2867">
          <cell r="F2867">
            <v>2866</v>
          </cell>
        </row>
        <row r="2868">
          <cell r="F2868">
            <v>2867</v>
          </cell>
        </row>
        <row r="2869">
          <cell r="F2869">
            <v>2868</v>
          </cell>
        </row>
        <row r="2870">
          <cell r="F2870">
            <v>2869</v>
          </cell>
        </row>
        <row r="2871">
          <cell r="F2871">
            <v>2870</v>
          </cell>
        </row>
        <row r="2872">
          <cell r="F2872">
            <v>2871</v>
          </cell>
        </row>
        <row r="2873">
          <cell r="F2873">
            <v>2872</v>
          </cell>
        </row>
        <row r="2874">
          <cell r="F2874">
            <v>2873</v>
          </cell>
        </row>
        <row r="2875">
          <cell r="F2875">
            <v>2874</v>
          </cell>
        </row>
        <row r="2876">
          <cell r="F2876">
            <v>2875</v>
          </cell>
        </row>
        <row r="2877">
          <cell r="F2877">
            <v>2876</v>
          </cell>
        </row>
        <row r="2878">
          <cell r="F2878">
            <v>2877</v>
          </cell>
        </row>
        <row r="2879">
          <cell r="F2879">
            <v>2878</v>
          </cell>
        </row>
        <row r="2880">
          <cell r="F2880">
            <v>2879</v>
          </cell>
        </row>
        <row r="2881">
          <cell r="F2881">
            <v>2880</v>
          </cell>
        </row>
        <row r="2882">
          <cell r="F2882">
            <v>2881</v>
          </cell>
        </row>
        <row r="2883">
          <cell r="F2883">
            <v>2882</v>
          </cell>
        </row>
        <row r="2884">
          <cell r="F2884">
            <v>2883</v>
          </cell>
        </row>
        <row r="2885">
          <cell r="F2885">
            <v>2884</v>
          </cell>
        </row>
        <row r="2886">
          <cell r="F2886">
            <v>2885</v>
          </cell>
        </row>
        <row r="2887">
          <cell r="F2887">
            <v>2886</v>
          </cell>
        </row>
        <row r="2888">
          <cell r="F2888">
            <v>2887</v>
          </cell>
        </row>
        <row r="2889">
          <cell r="F2889">
            <v>2888</v>
          </cell>
        </row>
        <row r="2890">
          <cell r="F2890">
            <v>2889</v>
          </cell>
        </row>
        <row r="2891">
          <cell r="F2891">
            <v>2890</v>
          </cell>
        </row>
        <row r="2892">
          <cell r="F2892">
            <v>2891</v>
          </cell>
        </row>
        <row r="2893">
          <cell r="F2893">
            <v>2892</v>
          </cell>
        </row>
        <row r="2894">
          <cell r="F2894">
            <v>2893</v>
          </cell>
        </row>
        <row r="2895">
          <cell r="F2895">
            <v>2894</v>
          </cell>
        </row>
        <row r="2896">
          <cell r="F2896">
            <v>2895</v>
          </cell>
        </row>
        <row r="2897">
          <cell r="F2897">
            <v>2896</v>
          </cell>
        </row>
        <row r="2898">
          <cell r="F2898">
            <v>2897</v>
          </cell>
        </row>
        <row r="2899">
          <cell r="F2899">
            <v>2898</v>
          </cell>
        </row>
        <row r="2900">
          <cell r="F2900">
            <v>2899</v>
          </cell>
        </row>
        <row r="2901">
          <cell r="F2901">
            <v>2900</v>
          </cell>
        </row>
        <row r="2902">
          <cell r="F2902">
            <v>2901</v>
          </cell>
        </row>
        <row r="2903">
          <cell r="F2903">
            <v>2902</v>
          </cell>
        </row>
        <row r="2904">
          <cell r="F2904">
            <v>2903</v>
          </cell>
        </row>
        <row r="2905">
          <cell r="F2905">
            <v>2904</v>
          </cell>
        </row>
        <row r="2906">
          <cell r="F2906">
            <v>2905</v>
          </cell>
        </row>
        <row r="2907">
          <cell r="F2907">
            <v>2906</v>
          </cell>
        </row>
        <row r="2908">
          <cell r="F2908">
            <v>2907</v>
          </cell>
        </row>
        <row r="2909">
          <cell r="F2909">
            <v>2908</v>
          </cell>
        </row>
        <row r="2910">
          <cell r="F2910">
            <v>2909</v>
          </cell>
        </row>
        <row r="2911">
          <cell r="F2911">
            <v>2910</v>
          </cell>
        </row>
        <row r="2912">
          <cell r="F2912">
            <v>2911</v>
          </cell>
        </row>
        <row r="2913">
          <cell r="F2913">
            <v>2912</v>
          </cell>
        </row>
        <row r="2914">
          <cell r="F2914">
            <v>2913</v>
          </cell>
        </row>
        <row r="2915">
          <cell r="F2915">
            <v>2914</v>
          </cell>
        </row>
        <row r="2916">
          <cell r="F2916">
            <v>2915</v>
          </cell>
        </row>
        <row r="2917">
          <cell r="F2917">
            <v>2916</v>
          </cell>
        </row>
        <row r="2918">
          <cell r="F2918">
            <v>2917</v>
          </cell>
        </row>
        <row r="2919">
          <cell r="F2919">
            <v>2918</v>
          </cell>
        </row>
        <row r="2920">
          <cell r="F2920">
            <v>2919</v>
          </cell>
        </row>
        <row r="2921">
          <cell r="F2921">
            <v>2920</v>
          </cell>
        </row>
        <row r="2922">
          <cell r="F2922">
            <v>2921</v>
          </cell>
        </row>
        <row r="2923">
          <cell r="F2923">
            <v>2922</v>
          </cell>
        </row>
        <row r="2924">
          <cell r="F2924">
            <v>2923</v>
          </cell>
        </row>
        <row r="2925">
          <cell r="F2925">
            <v>2924</v>
          </cell>
        </row>
        <row r="2926">
          <cell r="F2926">
            <v>2925</v>
          </cell>
        </row>
        <row r="2927">
          <cell r="F2927">
            <v>2926</v>
          </cell>
        </row>
        <row r="2928">
          <cell r="F2928">
            <v>2927</v>
          </cell>
        </row>
        <row r="2929">
          <cell r="F2929">
            <v>2928</v>
          </cell>
        </row>
        <row r="2930">
          <cell r="F2930">
            <v>2929</v>
          </cell>
        </row>
        <row r="2931">
          <cell r="F2931">
            <v>2930</v>
          </cell>
        </row>
        <row r="2932">
          <cell r="F2932">
            <v>2931</v>
          </cell>
        </row>
        <row r="2933">
          <cell r="F2933">
            <v>2932</v>
          </cell>
        </row>
        <row r="2934">
          <cell r="F2934">
            <v>2933</v>
          </cell>
        </row>
        <row r="2935">
          <cell r="F2935">
            <v>2934</v>
          </cell>
        </row>
        <row r="2936">
          <cell r="F2936">
            <v>2935</v>
          </cell>
        </row>
        <row r="2937">
          <cell r="F2937">
            <v>2936</v>
          </cell>
        </row>
        <row r="2938">
          <cell r="F2938">
            <v>2937</v>
          </cell>
        </row>
        <row r="2939">
          <cell r="F2939">
            <v>2938</v>
          </cell>
        </row>
        <row r="2940">
          <cell r="F2940">
            <v>2939</v>
          </cell>
        </row>
        <row r="2941">
          <cell r="F2941">
            <v>2940</v>
          </cell>
        </row>
        <row r="2942">
          <cell r="F2942">
            <v>2941</v>
          </cell>
        </row>
        <row r="2943">
          <cell r="F2943">
            <v>2942</v>
          </cell>
        </row>
        <row r="2944">
          <cell r="F2944">
            <v>2943</v>
          </cell>
        </row>
        <row r="2945">
          <cell r="F2945">
            <v>2944</v>
          </cell>
        </row>
        <row r="2946">
          <cell r="F2946">
            <v>2945</v>
          </cell>
        </row>
        <row r="2947">
          <cell r="F2947">
            <v>2946</v>
          </cell>
        </row>
        <row r="2948">
          <cell r="F2948">
            <v>2947</v>
          </cell>
        </row>
        <row r="2949">
          <cell r="F2949">
            <v>2948</v>
          </cell>
        </row>
        <row r="2950">
          <cell r="F2950">
            <v>2949</v>
          </cell>
        </row>
        <row r="2951">
          <cell r="F2951">
            <v>2950</v>
          </cell>
        </row>
        <row r="2952">
          <cell r="F2952">
            <v>2951</v>
          </cell>
        </row>
        <row r="2953">
          <cell r="F2953">
            <v>2952</v>
          </cell>
        </row>
        <row r="2954">
          <cell r="F2954">
            <v>2953</v>
          </cell>
        </row>
        <row r="2955">
          <cell r="F2955">
            <v>2954</v>
          </cell>
        </row>
        <row r="2956">
          <cell r="F2956">
            <v>2955</v>
          </cell>
        </row>
        <row r="2957">
          <cell r="F2957">
            <v>2956</v>
          </cell>
        </row>
        <row r="2958">
          <cell r="F2958">
            <v>2957</v>
          </cell>
        </row>
        <row r="2959">
          <cell r="F2959">
            <v>2958</v>
          </cell>
        </row>
        <row r="2960">
          <cell r="F2960">
            <v>2959</v>
          </cell>
        </row>
        <row r="2961">
          <cell r="F2961">
            <v>2960</v>
          </cell>
        </row>
        <row r="2962">
          <cell r="F2962">
            <v>2961</v>
          </cell>
        </row>
        <row r="2963">
          <cell r="F2963">
            <v>2962</v>
          </cell>
        </row>
        <row r="2964">
          <cell r="F2964">
            <v>2963</v>
          </cell>
        </row>
        <row r="2965">
          <cell r="F2965">
            <v>2964</v>
          </cell>
        </row>
        <row r="2966">
          <cell r="F2966">
            <v>2965</v>
          </cell>
        </row>
        <row r="2967">
          <cell r="F2967">
            <v>2966</v>
          </cell>
        </row>
        <row r="2968">
          <cell r="F2968">
            <v>2967</v>
          </cell>
        </row>
        <row r="2969">
          <cell r="F2969">
            <v>2968</v>
          </cell>
        </row>
        <row r="2970">
          <cell r="F2970">
            <v>2969</v>
          </cell>
        </row>
        <row r="2971">
          <cell r="F2971">
            <v>2970</v>
          </cell>
        </row>
        <row r="2972">
          <cell r="F2972">
            <v>2971</v>
          </cell>
        </row>
        <row r="2973">
          <cell r="F2973">
            <v>2972</v>
          </cell>
        </row>
        <row r="2974">
          <cell r="F2974">
            <v>2973</v>
          </cell>
        </row>
        <row r="2975">
          <cell r="F2975">
            <v>2974</v>
          </cell>
        </row>
        <row r="2976">
          <cell r="F2976">
            <v>2975</v>
          </cell>
        </row>
        <row r="2977">
          <cell r="F2977">
            <v>2976</v>
          </cell>
        </row>
        <row r="2978">
          <cell r="F2978">
            <v>2977</v>
          </cell>
        </row>
        <row r="2979">
          <cell r="F2979">
            <v>2978</v>
          </cell>
        </row>
        <row r="2980">
          <cell r="F2980">
            <v>2979</v>
          </cell>
        </row>
        <row r="2981">
          <cell r="F2981">
            <v>2980</v>
          </cell>
        </row>
        <row r="2982">
          <cell r="F2982">
            <v>2981</v>
          </cell>
        </row>
        <row r="2983">
          <cell r="F2983">
            <v>2982</v>
          </cell>
        </row>
        <row r="2984">
          <cell r="F2984">
            <v>2983</v>
          </cell>
        </row>
        <row r="2985">
          <cell r="F2985">
            <v>2984</v>
          </cell>
        </row>
        <row r="2986">
          <cell r="F2986">
            <v>2985</v>
          </cell>
        </row>
        <row r="2987">
          <cell r="F2987">
            <v>2986</v>
          </cell>
        </row>
        <row r="2988">
          <cell r="F2988">
            <v>2987</v>
          </cell>
        </row>
        <row r="2989">
          <cell r="F2989">
            <v>2988</v>
          </cell>
        </row>
        <row r="2990">
          <cell r="F2990">
            <v>2989</v>
          </cell>
        </row>
        <row r="2991">
          <cell r="F2991">
            <v>2990</v>
          </cell>
        </row>
        <row r="2992">
          <cell r="F2992">
            <v>2991</v>
          </cell>
        </row>
        <row r="2993">
          <cell r="F2993">
            <v>2992</v>
          </cell>
        </row>
        <row r="2994">
          <cell r="F2994">
            <v>2993</v>
          </cell>
        </row>
        <row r="2995">
          <cell r="F2995">
            <v>2994</v>
          </cell>
        </row>
        <row r="2996">
          <cell r="F2996">
            <v>2995</v>
          </cell>
        </row>
        <row r="2997">
          <cell r="F2997">
            <v>2996</v>
          </cell>
        </row>
        <row r="2998">
          <cell r="F2998">
            <v>2997</v>
          </cell>
        </row>
        <row r="2999">
          <cell r="F2999">
            <v>2998</v>
          </cell>
        </row>
        <row r="3000">
          <cell r="F3000">
            <v>2999</v>
          </cell>
        </row>
        <row r="3001">
          <cell r="F3001">
            <v>3000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_Prestador"/>
      <sheetName val="ARC-FO-001"/>
      <sheetName val="Anexo Base_DPA"/>
      <sheetName val="Hoja1"/>
      <sheetName val="Hoja3"/>
      <sheetName val="Instructivo"/>
      <sheetName val="Hoja9"/>
      <sheetName val="Hoja6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pósitos"/>
      <sheetName val="ipcmp"/>
      <sheetName val="ctacte"/>
      <sheetName val="tasas"/>
      <sheetName val="bce"/>
      <sheetName val="mando"/>
      <sheetName val="psbr"/>
      <sheetName val="mando (2)"/>
      <sheetName val="finbalpag"/>
      <sheetName val="tabla rama"/>
      <sheetName val="deuda"/>
      <sheetName val="ramas"/>
      <sheetName val="balpag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DatosVAB-petrolero no petrole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A2" t="str">
            <v xml:space="preserve">PRODUCTO INTERNO BRUTO POR CLASE DE ACTIVIDAD ECONOMICA </v>
          </cell>
        </row>
        <row r="3">
          <cell r="C3" t="str">
            <v>Agricultura,</v>
          </cell>
          <cell r="I3" t="str">
            <v>Transporte</v>
          </cell>
          <cell r="J3" t="str">
            <v>Servicios</v>
          </cell>
          <cell r="K3" t="str">
            <v>Servicios</v>
          </cell>
          <cell r="L3" t="str">
            <v xml:space="preserve">Otros </v>
          </cell>
        </row>
        <row r="4">
          <cell r="A4" t="str">
            <v>Período</v>
          </cell>
          <cell r="B4" t="str">
            <v>PIB</v>
          </cell>
          <cell r="C4" t="str">
            <v>caza, silvicul-</v>
          </cell>
          <cell r="D4" t="str">
            <v>Petróleo</v>
          </cell>
          <cell r="E4" t="str">
            <v>Industria</v>
          </cell>
          <cell r="F4" t="str">
            <v>Electricidad,</v>
          </cell>
          <cell r="G4" t="str">
            <v>Construcción</v>
          </cell>
          <cell r="H4" t="str">
            <v>Comercio</v>
          </cell>
          <cell r="I4" t="str">
            <v>y comunica-</v>
          </cell>
          <cell r="J4" t="str">
            <v>financieros</v>
          </cell>
          <cell r="K4" t="str">
            <v>gubernamen-</v>
          </cell>
          <cell r="L4" t="str">
            <v>elementos</v>
          </cell>
        </row>
        <row r="5">
          <cell r="C5" t="str">
            <v>tura y pesca</v>
          </cell>
          <cell r="D5" t="str">
            <v>y minas</v>
          </cell>
          <cell r="E5" t="str">
            <v>manufacturera</v>
          </cell>
          <cell r="F5" t="str">
            <v>gas y agua</v>
          </cell>
          <cell r="H5" t="str">
            <v>y hoteles</v>
          </cell>
          <cell r="I5" t="str">
            <v>ciones</v>
          </cell>
          <cell r="J5" t="str">
            <v>y a empresas</v>
          </cell>
          <cell r="K5" t="str">
            <v>tales, sociales</v>
          </cell>
          <cell r="L5" t="str">
            <v>del PIB (2)</v>
          </cell>
        </row>
        <row r="6">
          <cell r="J6" t="str">
            <v>(1)</v>
          </cell>
          <cell r="K6" t="str">
            <v>y personales</v>
          </cell>
        </row>
        <row r="8">
          <cell r="B8" t="str">
            <v>MILLONES DE SUCRES</v>
          </cell>
        </row>
        <row r="10">
          <cell r="A10">
            <v>1999</v>
          </cell>
          <cell r="B10">
            <v>161350379</v>
          </cell>
          <cell r="C10">
            <v>19606595</v>
          </cell>
          <cell r="D10">
            <v>18451663</v>
          </cell>
          <cell r="E10">
            <v>34290779</v>
          </cell>
          <cell r="F10">
            <v>441270</v>
          </cell>
          <cell r="G10">
            <v>7295722</v>
          </cell>
          <cell r="H10">
            <v>29632235</v>
          </cell>
          <cell r="I10">
            <v>15109294</v>
          </cell>
          <cell r="J10">
            <v>8954198</v>
          </cell>
          <cell r="K10">
            <v>17387258</v>
          </cell>
          <cell r="L10">
            <v>10181365</v>
          </cell>
        </row>
        <row r="11">
          <cell r="A11">
            <v>2000</v>
          </cell>
          <cell r="B11">
            <v>348014956</v>
          </cell>
          <cell r="C11">
            <v>36712135</v>
          </cell>
          <cell r="D11">
            <v>60873272</v>
          </cell>
          <cell r="E11">
            <v>66353528</v>
          </cell>
          <cell r="F11">
            <v>895228</v>
          </cell>
          <cell r="G11">
            <v>14959676</v>
          </cell>
          <cell r="H11">
            <v>59932441</v>
          </cell>
          <cell r="I11">
            <v>31535540</v>
          </cell>
          <cell r="J11">
            <v>18124457</v>
          </cell>
          <cell r="K11">
            <v>35600550</v>
          </cell>
          <cell r="L11">
            <v>23028130</v>
          </cell>
        </row>
        <row r="12">
          <cell r="A12">
            <v>2001</v>
          </cell>
          <cell r="B12">
            <v>427962096</v>
          </cell>
          <cell r="C12">
            <v>47896920</v>
          </cell>
          <cell r="D12">
            <v>52050347</v>
          </cell>
          <cell r="E12">
            <v>86781759</v>
          </cell>
          <cell r="F12">
            <v>1166674</v>
          </cell>
          <cell r="G12">
            <v>19877580</v>
          </cell>
          <cell r="H12">
            <v>79912487</v>
          </cell>
          <cell r="I12">
            <v>40167901</v>
          </cell>
          <cell r="J12">
            <v>23697049</v>
          </cell>
          <cell r="K12">
            <v>46396665</v>
          </cell>
          <cell r="L12">
            <v>30014714</v>
          </cell>
        </row>
        <row r="14">
          <cell r="F14" t="str">
            <v>MILLONES DE SUCRES DE 1975</v>
          </cell>
        </row>
        <row r="16">
          <cell r="A16">
            <v>1999</v>
          </cell>
          <cell r="B16">
            <v>211130</v>
          </cell>
          <cell r="C16">
            <v>38828</v>
          </cell>
          <cell r="D16">
            <v>30893</v>
          </cell>
          <cell r="E16">
            <v>32698</v>
          </cell>
          <cell r="F16">
            <v>3325</v>
          </cell>
          <cell r="G16">
            <v>5371</v>
          </cell>
          <cell r="H16">
            <v>30304</v>
          </cell>
          <cell r="I16">
            <v>19149</v>
          </cell>
          <cell r="J16">
            <v>17822</v>
          </cell>
          <cell r="K16">
            <v>24745</v>
          </cell>
          <cell r="L16">
            <v>7995</v>
          </cell>
        </row>
        <row r="17">
          <cell r="A17">
            <v>2000</v>
          </cell>
          <cell r="B17">
            <v>215069</v>
          </cell>
          <cell r="C17">
            <v>38562</v>
          </cell>
          <cell r="D17">
            <v>33009</v>
          </cell>
          <cell r="E17">
            <v>33553</v>
          </cell>
          <cell r="F17">
            <v>3351</v>
          </cell>
          <cell r="G17">
            <v>5599</v>
          </cell>
          <cell r="H17">
            <v>31001</v>
          </cell>
          <cell r="I17">
            <v>19399</v>
          </cell>
          <cell r="J17">
            <v>18156</v>
          </cell>
          <cell r="K17">
            <v>23876</v>
          </cell>
          <cell r="L17">
            <v>8563</v>
          </cell>
        </row>
        <row r="18">
          <cell r="A18">
            <v>2001</v>
          </cell>
          <cell r="B18">
            <v>222733</v>
          </cell>
          <cell r="C18">
            <v>39432</v>
          </cell>
          <cell r="D18">
            <v>35625</v>
          </cell>
          <cell r="E18">
            <v>34585</v>
          </cell>
          <cell r="F18">
            <v>3424</v>
          </cell>
          <cell r="G18">
            <v>5878</v>
          </cell>
          <cell r="H18">
            <v>31942</v>
          </cell>
          <cell r="I18">
            <v>19929</v>
          </cell>
          <cell r="J18">
            <v>18558</v>
          </cell>
          <cell r="K18">
            <v>24286</v>
          </cell>
          <cell r="L18">
            <v>9074</v>
          </cell>
        </row>
        <row r="20">
          <cell r="F20" t="str">
            <v>TASAS DE VARIACION ANUAL (sucres de 1975)</v>
          </cell>
        </row>
        <row r="22">
          <cell r="A22">
            <v>1999</v>
          </cell>
          <cell r="B22">
            <v>-7.2681594181255971</v>
          </cell>
          <cell r="C22">
            <v>-1.306491789944586</v>
          </cell>
          <cell r="D22">
            <v>0.34104196440172263</v>
          </cell>
          <cell r="E22">
            <v>-7.2107608047901506</v>
          </cell>
          <cell r="F22">
            <v>4.6914357682619645</v>
          </cell>
          <cell r="G22">
            <v>-7.9835531951344851</v>
          </cell>
          <cell r="H22">
            <v>-12.057807829594591</v>
          </cell>
          <cell r="I22">
            <v>-8.8273103842308238</v>
          </cell>
          <cell r="J22">
            <v>1.4458105646630193</v>
          </cell>
          <cell r="K22">
            <v>-15.00360663621063</v>
          </cell>
          <cell r="L22">
            <v>-28.31525150183807</v>
          </cell>
        </row>
        <row r="23">
          <cell r="A23">
            <v>2000</v>
          </cell>
          <cell r="B23">
            <v>1.8656751764315915</v>
          </cell>
          <cell r="C23">
            <v>-0.68507262800041602</v>
          </cell>
          <cell r="D23">
            <v>6.8494480950377135</v>
          </cell>
          <cell r="E23">
            <v>2.614838828062882</v>
          </cell>
          <cell r="F23">
            <v>0.7819548872180393</v>
          </cell>
          <cell r="G23">
            <v>4.2450195494321274</v>
          </cell>
          <cell r="H23">
            <v>2.3000263991552305</v>
          </cell>
          <cell r="I23">
            <v>1.3055512037182027</v>
          </cell>
          <cell r="J23">
            <v>1.8740882055886088</v>
          </cell>
          <cell r="K23">
            <v>-3.5118205698120852</v>
          </cell>
          <cell r="L23">
            <v>7.104440275171986</v>
          </cell>
        </row>
        <row r="24">
          <cell r="A24">
            <v>2001</v>
          </cell>
          <cell r="B24">
            <v>3.6</v>
          </cell>
          <cell r="C24">
            <v>2.2999999999999998</v>
          </cell>
          <cell r="D24">
            <v>7.9</v>
          </cell>
          <cell r="E24">
            <v>3.1</v>
          </cell>
          <cell r="F24">
            <v>2.2000000000000002</v>
          </cell>
          <cell r="G24">
            <v>5</v>
          </cell>
          <cell r="H24">
            <v>3</v>
          </cell>
          <cell r="I24">
            <v>2.7</v>
          </cell>
          <cell r="J24">
            <v>2.2000000000000002</v>
          </cell>
          <cell r="K24">
            <v>1.7</v>
          </cell>
          <cell r="L24">
            <v>6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_Operadora"/>
      <sheetName val="Reporte Cobertura Parroquias"/>
      <sheetName val="Hoja1"/>
      <sheetName val="Reporte Cobertura Carreteras"/>
      <sheetName val="ANEXO DPA"/>
      <sheetName val="Instructivo"/>
      <sheetName val="Hoja2"/>
      <sheetName val="Hoja5"/>
      <sheetName val="Hoja3"/>
      <sheetName val="Hoja4"/>
      <sheetName val="Cód. Cant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AZUAY</v>
          </cell>
        </row>
        <row r="3">
          <cell r="A3" t="str">
            <v>BOLIVAR</v>
          </cell>
        </row>
        <row r="4">
          <cell r="A4" t="str">
            <v>CAÑAR</v>
          </cell>
        </row>
        <row r="5">
          <cell r="A5" t="str">
            <v>CARCHI</v>
          </cell>
        </row>
        <row r="6">
          <cell r="A6" t="str">
            <v>COTOPAXI</v>
          </cell>
        </row>
        <row r="7">
          <cell r="A7" t="str">
            <v>CHIMBORAZO</v>
          </cell>
        </row>
        <row r="8">
          <cell r="A8" t="str">
            <v>ELORO</v>
          </cell>
        </row>
        <row r="9">
          <cell r="A9" t="str">
            <v>ESMERALDAS</v>
          </cell>
        </row>
        <row r="10">
          <cell r="A10" t="str">
            <v>GUAYAS</v>
          </cell>
        </row>
        <row r="11">
          <cell r="A11" t="str">
            <v>IMBABURA</v>
          </cell>
        </row>
        <row r="12">
          <cell r="A12" t="str">
            <v>LOJA</v>
          </cell>
        </row>
        <row r="13">
          <cell r="A13" t="str">
            <v>LOSRIOS</v>
          </cell>
        </row>
        <row r="14">
          <cell r="A14" t="str">
            <v>MANABI</v>
          </cell>
        </row>
        <row r="15">
          <cell r="A15" t="str">
            <v>MORONASANTIAGO</v>
          </cell>
        </row>
        <row r="16">
          <cell r="A16" t="str">
            <v>NAPO</v>
          </cell>
        </row>
        <row r="17">
          <cell r="A17" t="str">
            <v>PASTAZA</v>
          </cell>
        </row>
        <row r="18">
          <cell r="A18" t="str">
            <v>PICHINCHA</v>
          </cell>
        </row>
        <row r="19">
          <cell r="A19" t="str">
            <v>TUNGURAHUA</v>
          </cell>
        </row>
        <row r="20">
          <cell r="A20" t="str">
            <v>ZAMORACHINCHIPE</v>
          </cell>
        </row>
        <row r="21">
          <cell r="A21" t="str">
            <v>GALAPAGOS</v>
          </cell>
        </row>
        <row r="22">
          <cell r="A22" t="str">
            <v>SUCUMBIOS</v>
          </cell>
        </row>
        <row r="23">
          <cell r="A23" t="str">
            <v>ORELLANA</v>
          </cell>
        </row>
        <row r="24">
          <cell r="A24" t="str">
            <v>SANTODOMINGODELOSTSACHILAS</v>
          </cell>
        </row>
        <row r="25">
          <cell r="A25" t="str">
            <v>SANTAELENA</v>
          </cell>
        </row>
        <row r="26">
          <cell r="A26" t="str">
            <v>ZONASNODELIMITADAS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Recaudación"/>
      <sheetName val="Comparativo"/>
      <sheetName val="Provincias"/>
      <sheetName val="Jul2004_web"/>
      <sheetName val="#¡REF"/>
      <sheetName val="ENE-MAY"/>
      <sheetName val="Diaria"/>
      <sheetName val="FP1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Gráfico"/>
      <sheetName val="Hoja3"/>
      <sheetName val="Datos Tasas de variacion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5EC44-EBE8-4641-8FC9-EDCAC58E6DF7}">
  <dimension ref="A1:I9"/>
  <sheetViews>
    <sheetView tabSelected="1" workbookViewId="0">
      <selection sqref="A1:E3"/>
    </sheetView>
  </sheetViews>
  <sheetFormatPr baseColWidth="10" defaultRowHeight="14.4" x14ac:dyDescent="0.3"/>
  <cols>
    <col min="1" max="1" width="14" bestFit="1" customWidth="1"/>
    <col min="2" max="5" width="13.5546875" customWidth="1"/>
  </cols>
  <sheetData>
    <row r="1" spans="1:9" ht="15" customHeight="1" x14ac:dyDescent="0.3">
      <c r="A1" s="13" t="s">
        <v>505</v>
      </c>
      <c r="B1" s="13"/>
      <c r="C1" s="13"/>
      <c r="D1" s="13"/>
      <c r="E1" s="13"/>
      <c r="F1" s="8"/>
      <c r="G1" s="8"/>
      <c r="H1" s="8"/>
      <c r="I1" s="8"/>
    </row>
    <row r="2" spans="1:9" ht="15" customHeight="1" x14ac:dyDescent="0.3">
      <c r="A2" s="13"/>
      <c r="B2" s="13"/>
      <c r="C2" s="13"/>
      <c r="D2" s="13"/>
      <c r="E2" s="13"/>
      <c r="F2" s="8"/>
      <c r="G2" s="8"/>
      <c r="H2" s="8"/>
      <c r="I2" s="8"/>
    </row>
    <row r="3" spans="1:9" ht="15" customHeight="1" x14ac:dyDescent="0.3">
      <c r="A3" s="13"/>
      <c r="B3" s="13"/>
      <c r="C3" s="13"/>
      <c r="D3" s="13"/>
      <c r="E3" s="13"/>
      <c r="F3" s="8"/>
      <c r="G3" s="8"/>
      <c r="H3" s="8"/>
      <c r="I3" s="8"/>
    </row>
    <row r="5" spans="1:9" x14ac:dyDescent="0.3">
      <c r="A5" s="14" t="s">
        <v>506</v>
      </c>
      <c r="B5" s="14"/>
      <c r="C5" s="14"/>
      <c r="D5" s="14"/>
      <c r="E5" s="14"/>
    </row>
    <row r="6" spans="1:9" ht="30" customHeight="1" x14ac:dyDescent="0.3">
      <c r="A6" s="9" t="s">
        <v>507</v>
      </c>
      <c r="B6" s="15" t="s">
        <v>512</v>
      </c>
      <c r="C6" s="16"/>
      <c r="D6" s="16"/>
      <c r="E6" s="17"/>
    </row>
    <row r="7" spans="1:9" ht="45" customHeight="1" x14ac:dyDescent="0.3">
      <c r="A7" s="9" t="s">
        <v>508</v>
      </c>
      <c r="B7" s="10" t="s">
        <v>513</v>
      </c>
      <c r="C7" s="11"/>
      <c r="D7" s="11"/>
      <c r="E7" s="12"/>
    </row>
    <row r="8" spans="1:9" x14ac:dyDescent="0.3">
      <c r="A8" s="9" t="s">
        <v>509</v>
      </c>
      <c r="B8" s="10" t="s">
        <v>514</v>
      </c>
      <c r="C8" s="11"/>
      <c r="D8" s="11"/>
      <c r="E8" s="12"/>
    </row>
    <row r="9" spans="1:9" ht="48" customHeight="1" x14ac:dyDescent="0.3">
      <c r="A9" s="9" t="s">
        <v>510</v>
      </c>
      <c r="B9" s="10" t="s">
        <v>511</v>
      </c>
      <c r="C9" s="11"/>
      <c r="D9" s="11"/>
      <c r="E9" s="12"/>
    </row>
  </sheetData>
  <mergeCells count="6">
    <mergeCell ref="B9:E9"/>
    <mergeCell ref="A1:E3"/>
    <mergeCell ref="A5:E5"/>
    <mergeCell ref="B6:E6"/>
    <mergeCell ref="B7:E7"/>
    <mergeCell ref="B8:E8"/>
  </mergeCells>
  <hyperlinks>
    <hyperlink ref="B6:E6" location="Índice!A1" display="Autoidentificación según Cultura y Costumbres" xr:uid="{2D18FE9E-CE9C-4556-88E0-42D74153392C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showGridLines="0" workbookViewId="0">
      <selection activeCell="A6" sqref="A6"/>
    </sheetView>
  </sheetViews>
  <sheetFormatPr baseColWidth="10" defaultRowHeight="14.4" x14ac:dyDescent="0.3"/>
  <cols>
    <col min="1" max="1" width="16.109375" customWidth="1"/>
    <col min="2" max="2" width="13.109375" customWidth="1"/>
    <col min="3" max="3" width="172.88671875" customWidth="1"/>
    <col min="4" max="4" width="26" customWidth="1"/>
  </cols>
  <sheetData>
    <row r="1" spans="1:3" ht="127.5" customHeight="1" x14ac:dyDescent="0.3"/>
    <row r="4" spans="1:3" ht="51" customHeight="1" x14ac:dyDescent="0.3">
      <c r="C4" s="1" t="s">
        <v>0</v>
      </c>
    </row>
    <row r="6" spans="1:3" ht="15" x14ac:dyDescent="0.3">
      <c r="A6" s="19" t="s">
        <v>515</v>
      </c>
      <c r="B6" s="2" t="s">
        <v>503</v>
      </c>
      <c r="C6" s="2" t="s">
        <v>1</v>
      </c>
    </row>
    <row r="7" spans="1:3" x14ac:dyDescent="0.3">
      <c r="B7" s="3" t="s">
        <v>2</v>
      </c>
      <c r="C7" s="3" t="str">
        <f>HYPERLINK("#'1'!B6", "Hogares que separan residuos, según provincia y área de residencia")</f>
        <v>Hogares que separan residuos, según provincia y área de residencia</v>
      </c>
    </row>
    <row r="8" spans="1:3" x14ac:dyDescent="0.3">
      <c r="B8" s="3" t="s">
        <v>4</v>
      </c>
      <c r="C8" s="3" t="str">
        <f>HYPERLINK("#'1.1'!B6", "Hogares que separan residuos, según provincia, cantón y área de residencia")</f>
        <v>Hogares que separan residuos, según provincia, cantón y área de residencia</v>
      </c>
    </row>
    <row r="9" spans="1:3" x14ac:dyDescent="0.3">
      <c r="B9" s="3" t="s">
        <v>6</v>
      </c>
      <c r="C9" s="3" t="str">
        <f>HYPERLINK("#'2'!B6", "Hogares por forma de separación de residuos, según provincia y área de residencia")</f>
        <v>Hogares por forma de separación de residuos, según provincia y área de residencia</v>
      </c>
    </row>
    <row r="10" spans="1:3" x14ac:dyDescent="0.3">
      <c r="B10" s="3" t="s">
        <v>8</v>
      </c>
      <c r="C10" s="3" t="str">
        <f>HYPERLINK("#'2.1'!B6", "Hogares por forma de separación de residuos, según provincia, cantón y área de residencia")</f>
        <v>Hogares por forma de separación de residuos, según provincia, cantón y área de residencia</v>
      </c>
    </row>
  </sheetData>
  <hyperlinks>
    <hyperlink ref="A6" location="Contenido!A1" display="Atrás" xr:uid="{3CAAE2CD-D739-4DDA-B309-ABC7560EAF84}"/>
  </hyperlinks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6"/>
  <sheetViews>
    <sheetView showGridLines="0" workbookViewId="0">
      <selection activeCell="A9" sqref="A9"/>
    </sheetView>
  </sheetViews>
  <sheetFormatPr baseColWidth="10" defaultRowHeight="14.4" x14ac:dyDescent="0.3"/>
  <cols>
    <col min="1" max="1" width="10.6640625" customWidth="1"/>
    <col min="2" max="3" width="35" customWidth="1"/>
    <col min="4" max="6" width="20.6640625" customWidth="1"/>
  </cols>
  <sheetData>
    <row r="1" spans="1:6" ht="128.1" customHeight="1" x14ac:dyDescent="0.3"/>
    <row r="3" spans="1:6" x14ac:dyDescent="0.3">
      <c r="B3" s="7" t="s">
        <v>504</v>
      </c>
      <c r="C3" s="7" t="s">
        <v>494</v>
      </c>
    </row>
    <row r="4" spans="1:6" x14ac:dyDescent="0.3">
      <c r="B4" s="7" t="s">
        <v>495</v>
      </c>
      <c r="C4" s="7" t="s">
        <v>3</v>
      </c>
    </row>
    <row r="5" spans="1:6" x14ac:dyDescent="0.3">
      <c r="B5" s="7" t="s">
        <v>496</v>
      </c>
      <c r="C5" s="7" t="s">
        <v>497</v>
      </c>
    </row>
    <row r="6" spans="1:6" x14ac:dyDescent="0.3">
      <c r="B6" s="7" t="s">
        <v>498</v>
      </c>
      <c r="C6" s="7" t="s">
        <v>499</v>
      </c>
    </row>
    <row r="9" spans="1:6" x14ac:dyDescent="0.3">
      <c r="A9" s="6" t="str">
        <f>HYPERLINK("#'Índice'!C7", "Índice")</f>
        <v>Índice</v>
      </c>
      <c r="B9" s="18" t="s">
        <v>63</v>
      </c>
      <c r="C9" s="18"/>
      <c r="D9" s="18" t="s">
        <v>64</v>
      </c>
      <c r="E9" s="18" t="s">
        <v>65</v>
      </c>
      <c r="F9" s="18"/>
    </row>
    <row r="10" spans="1:6" ht="47.25" customHeight="1" x14ac:dyDescent="0.3">
      <c r="B10" s="18"/>
      <c r="C10" s="18"/>
      <c r="D10" s="18"/>
      <c r="E10" s="4" t="s">
        <v>10</v>
      </c>
      <c r="F10" s="4" t="s">
        <v>11</v>
      </c>
    </row>
    <row r="11" spans="1:6" x14ac:dyDescent="0.3">
      <c r="B11" s="5"/>
      <c r="C11" s="5"/>
      <c r="D11" s="5"/>
      <c r="E11" s="5"/>
      <c r="F11" s="5"/>
    </row>
    <row r="12" spans="1:6" x14ac:dyDescent="0.3">
      <c r="B12" s="5" t="s">
        <v>12</v>
      </c>
      <c r="C12" s="5" t="s">
        <v>12</v>
      </c>
      <c r="D12" s="5">
        <v>5188827</v>
      </c>
      <c r="E12" s="5">
        <v>3663555</v>
      </c>
      <c r="F12" s="5">
        <v>1525272</v>
      </c>
    </row>
    <row r="13" spans="1:6" x14ac:dyDescent="0.3">
      <c r="B13" s="5" t="s">
        <v>12</v>
      </c>
      <c r="C13" s="5" t="s">
        <v>13</v>
      </c>
      <c r="D13" s="5">
        <v>3299669</v>
      </c>
      <c r="E13" s="5">
        <v>2172870</v>
      </c>
      <c r="F13" s="5">
        <v>1126799</v>
      </c>
    </row>
    <row r="14" spans="1:6" x14ac:dyDescent="0.3">
      <c r="B14" s="5" t="s">
        <v>12</v>
      </c>
      <c r="C14" s="5" t="s">
        <v>14</v>
      </c>
      <c r="D14" s="5">
        <v>1889158</v>
      </c>
      <c r="E14" s="5">
        <v>1490685</v>
      </c>
      <c r="F14" s="5">
        <v>398473</v>
      </c>
    </row>
    <row r="15" spans="1:6" x14ac:dyDescent="0.3">
      <c r="B15" s="5" t="s">
        <v>15</v>
      </c>
      <c r="C15" s="5" t="s">
        <v>16</v>
      </c>
      <c r="D15" s="5">
        <v>246867</v>
      </c>
      <c r="E15" s="5">
        <v>207917</v>
      </c>
      <c r="F15" s="5">
        <v>38950</v>
      </c>
    </row>
    <row r="16" spans="1:6" x14ac:dyDescent="0.3">
      <c r="B16" s="5" t="s">
        <v>15</v>
      </c>
      <c r="C16" s="5" t="s">
        <v>13</v>
      </c>
      <c r="D16" s="5">
        <v>133632</v>
      </c>
      <c r="E16" s="5">
        <v>108437</v>
      </c>
      <c r="F16" s="5">
        <v>25195</v>
      </c>
    </row>
    <row r="17" spans="2:6" x14ac:dyDescent="0.3">
      <c r="B17" s="5" t="s">
        <v>15</v>
      </c>
      <c r="C17" s="5" t="s">
        <v>14</v>
      </c>
      <c r="D17" s="5">
        <v>113235</v>
      </c>
      <c r="E17" s="5">
        <v>99480</v>
      </c>
      <c r="F17" s="5">
        <v>13755</v>
      </c>
    </row>
    <row r="18" spans="2:6" x14ac:dyDescent="0.3">
      <c r="B18" s="5" t="s">
        <v>17</v>
      </c>
      <c r="C18" s="5" t="s">
        <v>18</v>
      </c>
      <c r="D18" s="5">
        <v>63428</v>
      </c>
      <c r="E18" s="5">
        <v>48306</v>
      </c>
      <c r="F18" s="5">
        <v>15122</v>
      </c>
    </row>
    <row r="19" spans="2:6" x14ac:dyDescent="0.3">
      <c r="B19" s="5" t="s">
        <v>17</v>
      </c>
      <c r="C19" s="5" t="s">
        <v>13</v>
      </c>
      <c r="D19" s="5">
        <v>20958</v>
      </c>
      <c r="E19" s="5">
        <v>13362</v>
      </c>
      <c r="F19" s="5">
        <v>7596</v>
      </c>
    </row>
    <row r="20" spans="2:6" x14ac:dyDescent="0.3">
      <c r="B20" s="5" t="s">
        <v>17</v>
      </c>
      <c r="C20" s="5" t="s">
        <v>14</v>
      </c>
      <c r="D20" s="5">
        <v>42470</v>
      </c>
      <c r="E20" s="5">
        <v>34944</v>
      </c>
      <c r="F20" s="5">
        <v>7526</v>
      </c>
    </row>
    <row r="21" spans="2:6" x14ac:dyDescent="0.3">
      <c r="B21" s="5" t="s">
        <v>19</v>
      </c>
      <c r="C21" s="5" t="s">
        <v>20</v>
      </c>
      <c r="D21" s="5">
        <v>69671</v>
      </c>
      <c r="E21" s="5">
        <v>58728</v>
      </c>
      <c r="F21" s="5">
        <v>10943</v>
      </c>
    </row>
    <row r="22" spans="2:6" x14ac:dyDescent="0.3">
      <c r="B22" s="5" t="s">
        <v>19</v>
      </c>
      <c r="C22" s="5" t="s">
        <v>13</v>
      </c>
      <c r="D22" s="5">
        <v>30753</v>
      </c>
      <c r="E22" s="5">
        <v>24562</v>
      </c>
      <c r="F22" s="5">
        <v>6191</v>
      </c>
    </row>
    <row r="23" spans="2:6" x14ac:dyDescent="0.3">
      <c r="B23" s="5" t="s">
        <v>19</v>
      </c>
      <c r="C23" s="5" t="s">
        <v>14</v>
      </c>
      <c r="D23" s="5">
        <v>38918</v>
      </c>
      <c r="E23" s="5">
        <v>34166</v>
      </c>
      <c r="F23" s="5">
        <v>4752</v>
      </c>
    </row>
    <row r="24" spans="2:6" x14ac:dyDescent="0.3">
      <c r="B24" s="5" t="s">
        <v>21</v>
      </c>
      <c r="C24" s="5" t="s">
        <v>22</v>
      </c>
      <c r="D24" s="5">
        <v>53716</v>
      </c>
      <c r="E24" s="5">
        <v>40647</v>
      </c>
      <c r="F24" s="5">
        <v>13069</v>
      </c>
    </row>
    <row r="25" spans="2:6" x14ac:dyDescent="0.3">
      <c r="B25" s="5" t="s">
        <v>21</v>
      </c>
      <c r="C25" s="5" t="s">
        <v>13</v>
      </c>
      <c r="D25" s="5">
        <v>27347</v>
      </c>
      <c r="E25" s="5">
        <v>20679</v>
      </c>
      <c r="F25" s="5">
        <v>6668</v>
      </c>
    </row>
    <row r="26" spans="2:6" x14ac:dyDescent="0.3">
      <c r="B26" s="5" t="s">
        <v>21</v>
      </c>
      <c r="C26" s="5" t="s">
        <v>14</v>
      </c>
      <c r="D26" s="5">
        <v>26369</v>
      </c>
      <c r="E26" s="5">
        <v>19968</v>
      </c>
      <c r="F26" s="5">
        <v>6401</v>
      </c>
    </row>
    <row r="27" spans="2:6" x14ac:dyDescent="0.3">
      <c r="B27" s="5" t="s">
        <v>23</v>
      </c>
      <c r="C27" s="5" t="s">
        <v>24</v>
      </c>
      <c r="D27" s="5">
        <v>139362</v>
      </c>
      <c r="E27" s="5">
        <v>115940</v>
      </c>
      <c r="F27" s="5">
        <v>23422</v>
      </c>
    </row>
    <row r="28" spans="2:6" x14ac:dyDescent="0.3">
      <c r="B28" s="5" t="s">
        <v>23</v>
      </c>
      <c r="C28" s="5" t="s">
        <v>13</v>
      </c>
      <c r="D28" s="5">
        <v>48637</v>
      </c>
      <c r="E28" s="5">
        <v>35681</v>
      </c>
      <c r="F28" s="5">
        <v>12956</v>
      </c>
    </row>
    <row r="29" spans="2:6" x14ac:dyDescent="0.3">
      <c r="B29" s="5" t="s">
        <v>23</v>
      </c>
      <c r="C29" s="5" t="s">
        <v>14</v>
      </c>
      <c r="D29" s="5">
        <v>90725</v>
      </c>
      <c r="E29" s="5">
        <v>80259</v>
      </c>
      <c r="F29" s="5">
        <v>10466</v>
      </c>
    </row>
    <row r="30" spans="2:6" x14ac:dyDescent="0.3">
      <c r="B30" s="5" t="s">
        <v>25</v>
      </c>
      <c r="C30" s="5" t="s">
        <v>26</v>
      </c>
      <c r="D30" s="5">
        <v>149395</v>
      </c>
      <c r="E30" s="5">
        <v>116669</v>
      </c>
      <c r="F30" s="5">
        <v>32726</v>
      </c>
    </row>
    <row r="31" spans="2:6" x14ac:dyDescent="0.3">
      <c r="B31" s="5" t="s">
        <v>25</v>
      </c>
      <c r="C31" s="5" t="s">
        <v>13</v>
      </c>
      <c r="D31" s="5">
        <v>72401</v>
      </c>
      <c r="E31" s="5">
        <v>49676</v>
      </c>
      <c r="F31" s="5">
        <v>22725</v>
      </c>
    </row>
    <row r="32" spans="2:6" x14ac:dyDescent="0.3">
      <c r="B32" s="5" t="s">
        <v>25</v>
      </c>
      <c r="C32" s="5" t="s">
        <v>14</v>
      </c>
      <c r="D32" s="5">
        <v>76994</v>
      </c>
      <c r="E32" s="5">
        <v>66993</v>
      </c>
      <c r="F32" s="5">
        <v>10001</v>
      </c>
    </row>
    <row r="33" spans="2:6" x14ac:dyDescent="0.3">
      <c r="B33" s="5" t="s">
        <v>27</v>
      </c>
      <c r="C33" s="5" t="s">
        <v>28</v>
      </c>
      <c r="D33" s="5">
        <v>221627</v>
      </c>
      <c r="E33" s="5">
        <v>142338</v>
      </c>
      <c r="F33" s="5">
        <v>79289</v>
      </c>
    </row>
    <row r="34" spans="2:6" x14ac:dyDescent="0.3">
      <c r="B34" s="5" t="s">
        <v>27</v>
      </c>
      <c r="C34" s="5" t="s">
        <v>13</v>
      </c>
      <c r="D34" s="5">
        <v>173755</v>
      </c>
      <c r="E34" s="5">
        <v>106436</v>
      </c>
      <c r="F34" s="5">
        <v>67319</v>
      </c>
    </row>
    <row r="35" spans="2:6" x14ac:dyDescent="0.3">
      <c r="B35" s="5" t="s">
        <v>27</v>
      </c>
      <c r="C35" s="5" t="s">
        <v>14</v>
      </c>
      <c r="D35" s="5">
        <v>47872</v>
      </c>
      <c r="E35" s="5">
        <v>35902</v>
      </c>
      <c r="F35" s="5">
        <v>11970</v>
      </c>
    </row>
    <row r="36" spans="2:6" x14ac:dyDescent="0.3">
      <c r="B36" s="5" t="s">
        <v>29</v>
      </c>
      <c r="C36" s="5" t="s">
        <v>30</v>
      </c>
      <c r="D36" s="5">
        <v>166694</v>
      </c>
      <c r="E36" s="5">
        <v>100269</v>
      </c>
      <c r="F36" s="5">
        <v>66425</v>
      </c>
    </row>
    <row r="37" spans="2:6" x14ac:dyDescent="0.3">
      <c r="B37" s="5" t="s">
        <v>29</v>
      </c>
      <c r="C37" s="5" t="s">
        <v>13</v>
      </c>
      <c r="D37" s="5">
        <v>74512</v>
      </c>
      <c r="E37" s="5">
        <v>40778</v>
      </c>
      <c r="F37" s="5">
        <v>33734</v>
      </c>
    </row>
    <row r="38" spans="2:6" x14ac:dyDescent="0.3">
      <c r="B38" s="5" t="s">
        <v>29</v>
      </c>
      <c r="C38" s="5" t="s">
        <v>14</v>
      </c>
      <c r="D38" s="5">
        <v>92182</v>
      </c>
      <c r="E38" s="5">
        <v>59491</v>
      </c>
      <c r="F38" s="5">
        <v>32691</v>
      </c>
    </row>
    <row r="39" spans="2:6" x14ac:dyDescent="0.3">
      <c r="B39" s="5" t="s">
        <v>31</v>
      </c>
      <c r="C39" s="5" t="s">
        <v>32</v>
      </c>
      <c r="D39" s="5">
        <v>1319163</v>
      </c>
      <c r="E39" s="5">
        <v>804714</v>
      </c>
      <c r="F39" s="5">
        <v>514449</v>
      </c>
    </row>
    <row r="40" spans="2:6" x14ac:dyDescent="0.3">
      <c r="B40" s="5" t="s">
        <v>31</v>
      </c>
      <c r="C40" s="5" t="s">
        <v>13</v>
      </c>
      <c r="D40" s="5">
        <v>1115920</v>
      </c>
      <c r="E40" s="5">
        <v>660227</v>
      </c>
      <c r="F40" s="5">
        <v>455693</v>
      </c>
    </row>
    <row r="41" spans="2:6" x14ac:dyDescent="0.3">
      <c r="B41" s="5" t="s">
        <v>31</v>
      </c>
      <c r="C41" s="5" t="s">
        <v>14</v>
      </c>
      <c r="D41" s="5">
        <v>203243</v>
      </c>
      <c r="E41" s="5">
        <v>144487</v>
      </c>
      <c r="F41" s="5">
        <v>58756</v>
      </c>
    </row>
    <row r="42" spans="2:6" x14ac:dyDescent="0.3">
      <c r="B42" s="5" t="s">
        <v>33</v>
      </c>
      <c r="C42" s="5" t="s">
        <v>34</v>
      </c>
      <c r="D42" s="5">
        <v>141502</v>
      </c>
      <c r="E42" s="5">
        <v>111075</v>
      </c>
      <c r="F42" s="5">
        <v>30427</v>
      </c>
    </row>
    <row r="43" spans="2:6" x14ac:dyDescent="0.3">
      <c r="B43" s="5" t="s">
        <v>33</v>
      </c>
      <c r="C43" s="5" t="s">
        <v>13</v>
      </c>
      <c r="D43" s="5">
        <v>76477</v>
      </c>
      <c r="E43" s="5">
        <v>56316</v>
      </c>
      <c r="F43" s="5">
        <v>20161</v>
      </c>
    </row>
    <row r="44" spans="2:6" x14ac:dyDescent="0.3">
      <c r="B44" s="5" t="s">
        <v>33</v>
      </c>
      <c r="C44" s="5" t="s">
        <v>14</v>
      </c>
      <c r="D44" s="5">
        <v>65025</v>
      </c>
      <c r="E44" s="5">
        <v>54759</v>
      </c>
      <c r="F44" s="5">
        <v>10266</v>
      </c>
    </row>
    <row r="45" spans="2:6" x14ac:dyDescent="0.3">
      <c r="B45" s="5" t="s">
        <v>35</v>
      </c>
      <c r="C45" s="5" t="s">
        <v>36</v>
      </c>
      <c r="D45" s="5">
        <v>148762</v>
      </c>
      <c r="E45" s="5">
        <v>136510</v>
      </c>
      <c r="F45" s="5">
        <v>12252</v>
      </c>
    </row>
    <row r="46" spans="2:6" x14ac:dyDescent="0.3">
      <c r="B46" s="5" t="s">
        <v>35</v>
      </c>
      <c r="C46" s="5" t="s">
        <v>13</v>
      </c>
      <c r="D46" s="5">
        <v>88557</v>
      </c>
      <c r="E46" s="5">
        <v>81358</v>
      </c>
      <c r="F46" s="5">
        <v>7199</v>
      </c>
    </row>
    <row r="47" spans="2:6" x14ac:dyDescent="0.3">
      <c r="B47" s="5" t="s">
        <v>35</v>
      </c>
      <c r="C47" s="5" t="s">
        <v>14</v>
      </c>
      <c r="D47" s="5">
        <v>60205</v>
      </c>
      <c r="E47" s="5">
        <v>55152</v>
      </c>
      <c r="F47" s="5">
        <v>5053</v>
      </c>
    </row>
    <row r="48" spans="2:6" x14ac:dyDescent="0.3">
      <c r="B48" s="5" t="s">
        <v>37</v>
      </c>
      <c r="C48" s="5" t="s">
        <v>38</v>
      </c>
      <c r="D48" s="5">
        <v>282171</v>
      </c>
      <c r="E48" s="5">
        <v>172537</v>
      </c>
      <c r="F48" s="5">
        <v>109634</v>
      </c>
    </row>
    <row r="49" spans="2:6" x14ac:dyDescent="0.3">
      <c r="B49" s="5" t="s">
        <v>37</v>
      </c>
      <c r="C49" s="5" t="s">
        <v>13</v>
      </c>
      <c r="D49" s="5">
        <v>150528</v>
      </c>
      <c r="E49" s="5">
        <v>83717</v>
      </c>
      <c r="F49" s="5">
        <v>66811</v>
      </c>
    </row>
    <row r="50" spans="2:6" x14ac:dyDescent="0.3">
      <c r="B50" s="5" t="s">
        <v>37</v>
      </c>
      <c r="C50" s="5" t="s">
        <v>14</v>
      </c>
      <c r="D50" s="5">
        <v>131643</v>
      </c>
      <c r="E50" s="5">
        <v>88820</v>
      </c>
      <c r="F50" s="5">
        <v>42823</v>
      </c>
    </row>
    <row r="51" spans="2:6" x14ac:dyDescent="0.3">
      <c r="B51" s="5" t="s">
        <v>39</v>
      </c>
      <c r="C51" s="5" t="s">
        <v>40</v>
      </c>
      <c r="D51" s="5">
        <v>484455</v>
      </c>
      <c r="E51" s="5">
        <v>337563</v>
      </c>
      <c r="F51" s="5">
        <v>146892</v>
      </c>
    </row>
    <row r="52" spans="2:6" x14ac:dyDescent="0.3">
      <c r="B52" s="5" t="s">
        <v>39</v>
      </c>
      <c r="C52" s="5" t="s">
        <v>13</v>
      </c>
      <c r="D52" s="5">
        <v>276834</v>
      </c>
      <c r="E52" s="5">
        <v>178584</v>
      </c>
      <c r="F52" s="5">
        <v>98250</v>
      </c>
    </row>
    <row r="53" spans="2:6" x14ac:dyDescent="0.3">
      <c r="B53" s="5" t="s">
        <v>39</v>
      </c>
      <c r="C53" s="5" t="s">
        <v>14</v>
      </c>
      <c r="D53" s="5">
        <v>207621</v>
      </c>
      <c r="E53" s="5">
        <v>158979</v>
      </c>
      <c r="F53" s="5">
        <v>48642</v>
      </c>
    </row>
    <row r="54" spans="2:6" x14ac:dyDescent="0.3">
      <c r="B54" s="5" t="s">
        <v>41</v>
      </c>
      <c r="C54" s="5" t="s">
        <v>42</v>
      </c>
      <c r="D54" s="5">
        <v>52453</v>
      </c>
      <c r="E54" s="5">
        <v>42574</v>
      </c>
      <c r="F54" s="5">
        <v>9879</v>
      </c>
    </row>
    <row r="55" spans="2:6" x14ac:dyDescent="0.3">
      <c r="B55" s="5" t="s">
        <v>41</v>
      </c>
      <c r="C55" s="5" t="s">
        <v>13</v>
      </c>
      <c r="D55" s="5">
        <v>20137</v>
      </c>
      <c r="E55" s="5">
        <v>17031</v>
      </c>
      <c r="F55" s="5">
        <v>3106</v>
      </c>
    </row>
    <row r="56" spans="2:6" x14ac:dyDescent="0.3">
      <c r="B56" s="5" t="s">
        <v>41</v>
      </c>
      <c r="C56" s="5" t="s">
        <v>14</v>
      </c>
      <c r="D56" s="5">
        <v>32316</v>
      </c>
      <c r="E56" s="5">
        <v>25543</v>
      </c>
      <c r="F56" s="5">
        <v>6773</v>
      </c>
    </row>
    <row r="57" spans="2:6" x14ac:dyDescent="0.3">
      <c r="B57" s="5" t="s">
        <v>43</v>
      </c>
      <c r="C57" s="5" t="s">
        <v>44</v>
      </c>
      <c r="D57" s="5">
        <v>35615</v>
      </c>
      <c r="E57" s="5">
        <v>30138</v>
      </c>
      <c r="F57" s="5">
        <v>5477</v>
      </c>
    </row>
    <row r="58" spans="2:6" x14ac:dyDescent="0.3">
      <c r="B58" s="5" t="s">
        <v>43</v>
      </c>
      <c r="C58" s="5" t="s">
        <v>13</v>
      </c>
      <c r="D58" s="5">
        <v>14200</v>
      </c>
      <c r="E58" s="5">
        <v>10966</v>
      </c>
      <c r="F58" s="5">
        <v>3234</v>
      </c>
    </row>
    <row r="59" spans="2:6" x14ac:dyDescent="0.3">
      <c r="B59" s="5" t="s">
        <v>43</v>
      </c>
      <c r="C59" s="5" t="s">
        <v>14</v>
      </c>
      <c r="D59" s="5">
        <v>21415</v>
      </c>
      <c r="E59" s="5">
        <v>19172</v>
      </c>
      <c r="F59" s="5">
        <v>2243</v>
      </c>
    </row>
    <row r="60" spans="2:6" x14ac:dyDescent="0.3">
      <c r="B60" s="5" t="s">
        <v>45</v>
      </c>
      <c r="C60" s="5" t="s">
        <v>46</v>
      </c>
      <c r="D60" s="5">
        <v>31383</v>
      </c>
      <c r="E60" s="5">
        <v>24199</v>
      </c>
      <c r="F60" s="5">
        <v>7184</v>
      </c>
    </row>
    <row r="61" spans="2:6" x14ac:dyDescent="0.3">
      <c r="B61" s="5" t="s">
        <v>45</v>
      </c>
      <c r="C61" s="5" t="s">
        <v>13</v>
      </c>
      <c r="D61" s="5">
        <v>12207</v>
      </c>
      <c r="E61" s="5">
        <v>8775</v>
      </c>
      <c r="F61" s="5">
        <v>3432</v>
      </c>
    </row>
    <row r="62" spans="2:6" x14ac:dyDescent="0.3">
      <c r="B62" s="5" t="s">
        <v>45</v>
      </c>
      <c r="C62" s="5" t="s">
        <v>14</v>
      </c>
      <c r="D62" s="5">
        <v>19176</v>
      </c>
      <c r="E62" s="5">
        <v>15424</v>
      </c>
      <c r="F62" s="5">
        <v>3752</v>
      </c>
    </row>
    <row r="63" spans="2:6" x14ac:dyDescent="0.3">
      <c r="B63" s="5" t="s">
        <v>47</v>
      </c>
      <c r="C63" s="5" t="s">
        <v>48</v>
      </c>
      <c r="D63" s="5">
        <v>994599</v>
      </c>
      <c r="E63" s="5">
        <v>728894</v>
      </c>
      <c r="F63" s="5">
        <v>265705</v>
      </c>
    </row>
    <row r="64" spans="2:6" x14ac:dyDescent="0.3">
      <c r="B64" s="5" t="s">
        <v>47</v>
      </c>
      <c r="C64" s="5" t="s">
        <v>13</v>
      </c>
      <c r="D64" s="5">
        <v>646444</v>
      </c>
      <c r="E64" s="5">
        <v>454758</v>
      </c>
      <c r="F64" s="5">
        <v>191686</v>
      </c>
    </row>
    <row r="65" spans="2:6" x14ac:dyDescent="0.3">
      <c r="B65" s="5" t="s">
        <v>47</v>
      </c>
      <c r="C65" s="5" t="s">
        <v>14</v>
      </c>
      <c r="D65" s="5">
        <v>348155</v>
      </c>
      <c r="E65" s="5">
        <v>274136</v>
      </c>
      <c r="F65" s="5">
        <v>74019</v>
      </c>
    </row>
    <row r="66" spans="2:6" x14ac:dyDescent="0.3">
      <c r="B66" s="5" t="s">
        <v>49</v>
      </c>
      <c r="C66" s="5" t="s">
        <v>50</v>
      </c>
      <c r="D66" s="5">
        <v>176227</v>
      </c>
      <c r="E66" s="5">
        <v>135857</v>
      </c>
      <c r="F66" s="5">
        <v>40370</v>
      </c>
    </row>
    <row r="67" spans="2:6" x14ac:dyDescent="0.3">
      <c r="B67" s="5" t="s">
        <v>49</v>
      </c>
      <c r="C67" s="5" t="s">
        <v>13</v>
      </c>
      <c r="D67" s="5">
        <v>72542</v>
      </c>
      <c r="E67" s="5">
        <v>49420</v>
      </c>
      <c r="F67" s="5">
        <v>23122</v>
      </c>
    </row>
    <row r="68" spans="2:6" x14ac:dyDescent="0.3">
      <c r="B68" s="5" t="s">
        <v>49</v>
      </c>
      <c r="C68" s="5" t="s">
        <v>14</v>
      </c>
      <c r="D68" s="5">
        <v>103685</v>
      </c>
      <c r="E68" s="5">
        <v>86437</v>
      </c>
      <c r="F68" s="5">
        <v>17248</v>
      </c>
    </row>
    <row r="69" spans="2:6" x14ac:dyDescent="0.3">
      <c r="B69" s="5" t="s">
        <v>51</v>
      </c>
      <c r="C69" s="5" t="s">
        <v>52</v>
      </c>
      <c r="D69" s="5">
        <v>32872</v>
      </c>
      <c r="E69" s="5">
        <v>30874</v>
      </c>
      <c r="F69" s="5">
        <v>1998</v>
      </c>
    </row>
    <row r="70" spans="2:6" x14ac:dyDescent="0.3">
      <c r="B70" s="5" t="s">
        <v>51</v>
      </c>
      <c r="C70" s="5" t="s">
        <v>13</v>
      </c>
      <c r="D70" s="5">
        <v>15958</v>
      </c>
      <c r="E70" s="5">
        <v>15174</v>
      </c>
      <c r="F70" s="5">
        <v>784</v>
      </c>
    </row>
    <row r="71" spans="2:6" x14ac:dyDescent="0.3">
      <c r="B71" s="5" t="s">
        <v>51</v>
      </c>
      <c r="C71" s="5" t="s">
        <v>14</v>
      </c>
      <c r="D71" s="5">
        <v>16914</v>
      </c>
      <c r="E71" s="5">
        <v>15700</v>
      </c>
      <c r="F71" s="5">
        <v>1214</v>
      </c>
    </row>
    <row r="72" spans="2:6" x14ac:dyDescent="0.3">
      <c r="B72" s="5" t="s">
        <v>53</v>
      </c>
      <c r="C72" s="5" t="s">
        <v>54</v>
      </c>
      <c r="D72" s="5">
        <v>9718</v>
      </c>
      <c r="E72" s="5">
        <v>9404</v>
      </c>
      <c r="F72" s="5">
        <v>314</v>
      </c>
    </row>
    <row r="73" spans="2:6" x14ac:dyDescent="0.3">
      <c r="B73" s="5" t="s">
        <v>53</v>
      </c>
      <c r="C73" s="5" t="s">
        <v>13</v>
      </c>
      <c r="D73" s="5">
        <v>7838</v>
      </c>
      <c r="E73" s="5">
        <v>7580</v>
      </c>
      <c r="F73" s="5">
        <v>258</v>
      </c>
    </row>
    <row r="74" spans="2:6" x14ac:dyDescent="0.3">
      <c r="B74" s="5" t="s">
        <v>53</v>
      </c>
      <c r="C74" s="5" t="s">
        <v>14</v>
      </c>
      <c r="D74" s="5">
        <v>1880</v>
      </c>
      <c r="E74" s="5">
        <v>1824</v>
      </c>
      <c r="F74" s="5">
        <v>56</v>
      </c>
    </row>
    <row r="75" spans="2:6" x14ac:dyDescent="0.3">
      <c r="B75" s="5" t="s">
        <v>55</v>
      </c>
      <c r="C75" s="5" t="s">
        <v>56</v>
      </c>
      <c r="D75" s="5">
        <v>59083</v>
      </c>
      <c r="E75" s="5">
        <v>48342</v>
      </c>
      <c r="F75" s="5">
        <v>10741</v>
      </c>
    </row>
    <row r="76" spans="2:6" x14ac:dyDescent="0.3">
      <c r="B76" s="5" t="s">
        <v>55</v>
      </c>
      <c r="C76" s="5" t="s">
        <v>13</v>
      </c>
      <c r="D76" s="5">
        <v>25968</v>
      </c>
      <c r="E76" s="5">
        <v>20445</v>
      </c>
      <c r="F76" s="5">
        <v>5523</v>
      </c>
    </row>
    <row r="77" spans="2:6" x14ac:dyDescent="0.3">
      <c r="B77" s="5" t="s">
        <v>55</v>
      </c>
      <c r="C77" s="5" t="s">
        <v>14</v>
      </c>
      <c r="D77" s="5">
        <v>33115</v>
      </c>
      <c r="E77" s="5">
        <v>27897</v>
      </c>
      <c r="F77" s="5">
        <v>5218</v>
      </c>
    </row>
    <row r="78" spans="2:6" x14ac:dyDescent="0.3">
      <c r="B78" s="5" t="s">
        <v>57</v>
      </c>
      <c r="C78" s="5" t="s">
        <v>58</v>
      </c>
      <c r="D78" s="5">
        <v>50843</v>
      </c>
      <c r="E78" s="5">
        <v>37110</v>
      </c>
      <c r="F78" s="5">
        <v>13733</v>
      </c>
    </row>
    <row r="79" spans="2:6" x14ac:dyDescent="0.3">
      <c r="B79" s="5" t="s">
        <v>57</v>
      </c>
      <c r="C79" s="5" t="s">
        <v>13</v>
      </c>
      <c r="D79" s="5">
        <v>22753</v>
      </c>
      <c r="E79" s="5">
        <v>15045</v>
      </c>
      <c r="F79" s="5">
        <v>7708</v>
      </c>
    </row>
    <row r="80" spans="2:6" x14ac:dyDescent="0.3">
      <c r="B80" s="5" t="s">
        <v>57</v>
      </c>
      <c r="C80" s="5" t="s">
        <v>14</v>
      </c>
      <c r="D80" s="5">
        <v>28090</v>
      </c>
      <c r="E80" s="5">
        <v>22065</v>
      </c>
      <c r="F80" s="5">
        <v>6025</v>
      </c>
    </row>
    <row r="81" spans="2:6" x14ac:dyDescent="0.3">
      <c r="B81" s="5" t="s">
        <v>59</v>
      </c>
      <c r="C81" s="5" t="s">
        <v>60</v>
      </c>
      <c r="D81" s="5">
        <v>153289</v>
      </c>
      <c r="E81" s="5">
        <v>106020</v>
      </c>
      <c r="F81" s="5">
        <v>47269</v>
      </c>
    </row>
    <row r="82" spans="2:6" x14ac:dyDescent="0.3">
      <c r="B82" s="5" t="s">
        <v>59</v>
      </c>
      <c r="C82" s="5" t="s">
        <v>13</v>
      </c>
      <c r="D82" s="5">
        <v>115474</v>
      </c>
      <c r="E82" s="5">
        <v>77419</v>
      </c>
      <c r="F82" s="5">
        <v>38055</v>
      </c>
    </row>
    <row r="83" spans="2:6" x14ac:dyDescent="0.3">
      <c r="B83" s="5" t="s">
        <v>59</v>
      </c>
      <c r="C83" s="5" t="s">
        <v>14</v>
      </c>
      <c r="D83" s="5">
        <v>37815</v>
      </c>
      <c r="E83" s="5">
        <v>28601</v>
      </c>
      <c r="F83" s="5">
        <v>9214</v>
      </c>
    </row>
    <row r="84" spans="2:6" x14ac:dyDescent="0.3">
      <c r="B84" s="5" t="s">
        <v>61</v>
      </c>
      <c r="C84" s="5" t="s">
        <v>62</v>
      </c>
      <c r="D84" s="5">
        <v>105932</v>
      </c>
      <c r="E84" s="5">
        <v>76930</v>
      </c>
      <c r="F84" s="5">
        <v>29002</v>
      </c>
    </row>
    <row r="85" spans="2:6" x14ac:dyDescent="0.3">
      <c r="B85" s="5" t="s">
        <v>61</v>
      </c>
      <c r="C85" s="5" t="s">
        <v>13</v>
      </c>
      <c r="D85" s="5">
        <v>55837</v>
      </c>
      <c r="E85" s="5">
        <v>36444</v>
      </c>
      <c r="F85" s="5">
        <v>19393</v>
      </c>
    </row>
    <row r="86" spans="2:6" x14ac:dyDescent="0.3">
      <c r="B86" s="5" t="s">
        <v>61</v>
      </c>
      <c r="C86" s="5" t="s">
        <v>14</v>
      </c>
      <c r="D86" s="5">
        <v>50095</v>
      </c>
      <c r="E86" s="5">
        <v>40486</v>
      </c>
      <c r="F86" s="5">
        <v>9609</v>
      </c>
    </row>
  </sheetData>
  <autoFilter ref="B11:F11" xr:uid="{00000000-0009-0000-0000-000001000000}"/>
  <mergeCells count="3">
    <mergeCell ref="B9:C10"/>
    <mergeCell ref="D9:D10"/>
    <mergeCell ref="E9:F9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49"/>
  <sheetViews>
    <sheetView showGridLines="0" workbookViewId="0"/>
  </sheetViews>
  <sheetFormatPr baseColWidth="10" defaultRowHeight="14.4" x14ac:dyDescent="0.3"/>
  <cols>
    <col min="1" max="1" width="10.6640625" customWidth="1"/>
    <col min="2" max="4" width="35" customWidth="1"/>
    <col min="5" max="7" width="20.6640625" customWidth="1"/>
  </cols>
  <sheetData>
    <row r="1" spans="1:7" ht="128.1" customHeight="1" x14ac:dyDescent="0.3"/>
    <row r="3" spans="1:7" x14ac:dyDescent="0.3">
      <c r="B3" s="7" t="s">
        <v>504</v>
      </c>
      <c r="C3" s="7" t="s">
        <v>500</v>
      </c>
    </row>
    <row r="4" spans="1:7" x14ac:dyDescent="0.3">
      <c r="B4" s="7" t="s">
        <v>495</v>
      </c>
      <c r="C4" s="7" t="s">
        <v>5</v>
      </c>
    </row>
    <row r="5" spans="1:7" x14ac:dyDescent="0.3">
      <c r="B5" s="7" t="s">
        <v>496</v>
      </c>
      <c r="C5" s="7" t="s">
        <v>497</v>
      </c>
    </row>
    <row r="6" spans="1:7" x14ac:dyDescent="0.3">
      <c r="B6" s="7" t="s">
        <v>498</v>
      </c>
      <c r="C6" s="7" t="s">
        <v>499</v>
      </c>
    </row>
    <row r="9" spans="1:7" x14ac:dyDescent="0.3">
      <c r="A9" s="6" t="str">
        <f>HYPERLINK("#'Índice'!C8", "Índice")</f>
        <v>Índice</v>
      </c>
      <c r="B9" s="18" t="s">
        <v>489</v>
      </c>
      <c r="C9" s="18"/>
      <c r="D9" s="18"/>
      <c r="E9" s="18" t="s">
        <v>64</v>
      </c>
      <c r="F9" s="18" t="s">
        <v>65</v>
      </c>
      <c r="G9" s="18"/>
    </row>
    <row r="10" spans="1:7" ht="47.25" customHeight="1" x14ac:dyDescent="0.3">
      <c r="B10" s="18"/>
      <c r="C10" s="18"/>
      <c r="D10" s="18"/>
      <c r="E10" s="18"/>
      <c r="F10" s="4" t="s">
        <v>10</v>
      </c>
      <c r="G10" s="4" t="s">
        <v>11</v>
      </c>
    </row>
    <row r="11" spans="1:7" x14ac:dyDescent="0.3">
      <c r="B11" s="5"/>
      <c r="C11" s="5"/>
      <c r="D11" s="5"/>
      <c r="E11" s="5"/>
      <c r="F11" s="5"/>
      <c r="G11" s="5"/>
    </row>
    <row r="12" spans="1:7" x14ac:dyDescent="0.3">
      <c r="B12" s="5" t="s">
        <v>12</v>
      </c>
      <c r="C12" s="5" t="s">
        <v>66</v>
      </c>
      <c r="D12" s="5" t="s">
        <v>66</v>
      </c>
      <c r="E12" s="5">
        <v>5188827</v>
      </c>
      <c r="F12" s="5">
        <v>3663555</v>
      </c>
      <c r="G12" s="5">
        <v>1525272</v>
      </c>
    </row>
    <row r="13" spans="1:7" x14ac:dyDescent="0.3">
      <c r="B13" s="5" t="s">
        <v>12</v>
      </c>
      <c r="C13" s="5" t="s">
        <v>66</v>
      </c>
      <c r="D13" s="5" t="s">
        <v>13</v>
      </c>
      <c r="E13" s="5">
        <v>3299669</v>
      </c>
      <c r="F13" s="5">
        <v>2172870</v>
      </c>
      <c r="G13" s="5">
        <v>1126799</v>
      </c>
    </row>
    <row r="14" spans="1:7" x14ac:dyDescent="0.3">
      <c r="B14" s="5" t="s">
        <v>12</v>
      </c>
      <c r="C14" s="5" t="s">
        <v>66</v>
      </c>
      <c r="D14" s="5" t="s">
        <v>14</v>
      </c>
      <c r="E14" s="5">
        <v>1889158</v>
      </c>
      <c r="F14" s="5">
        <v>1490685</v>
      </c>
      <c r="G14" s="5">
        <v>398473</v>
      </c>
    </row>
    <row r="15" spans="1:7" x14ac:dyDescent="0.3">
      <c r="B15" s="5" t="s">
        <v>15</v>
      </c>
      <c r="C15" s="5" t="s">
        <v>16</v>
      </c>
      <c r="D15" s="5" t="s">
        <v>16</v>
      </c>
      <c r="E15" s="5">
        <v>246867</v>
      </c>
      <c r="F15" s="5">
        <v>207917</v>
      </c>
      <c r="G15" s="5">
        <v>38950</v>
      </c>
    </row>
    <row r="16" spans="1:7" x14ac:dyDescent="0.3">
      <c r="B16" s="5" t="s">
        <v>15</v>
      </c>
      <c r="C16" s="5" t="s">
        <v>16</v>
      </c>
      <c r="D16" s="5" t="s">
        <v>13</v>
      </c>
      <c r="E16" s="5">
        <v>133632</v>
      </c>
      <c r="F16" s="5">
        <v>108437</v>
      </c>
      <c r="G16" s="5">
        <v>25195</v>
      </c>
    </row>
    <row r="17" spans="2:7" x14ac:dyDescent="0.3">
      <c r="B17" s="5" t="s">
        <v>15</v>
      </c>
      <c r="C17" s="5" t="s">
        <v>16</v>
      </c>
      <c r="D17" s="5" t="s">
        <v>14</v>
      </c>
      <c r="E17" s="5">
        <v>113235</v>
      </c>
      <c r="F17" s="5">
        <v>99480</v>
      </c>
      <c r="G17" s="5">
        <v>13755</v>
      </c>
    </row>
    <row r="18" spans="2:7" x14ac:dyDescent="0.3">
      <c r="B18" s="5" t="s">
        <v>15</v>
      </c>
      <c r="C18" s="5" t="s">
        <v>67</v>
      </c>
      <c r="D18" s="5" t="s">
        <v>68</v>
      </c>
      <c r="E18" s="5">
        <v>183194</v>
      </c>
      <c r="F18" s="5">
        <v>152691</v>
      </c>
      <c r="G18" s="5">
        <v>30503</v>
      </c>
    </row>
    <row r="19" spans="2:7" x14ac:dyDescent="0.3">
      <c r="B19" s="5" t="s">
        <v>15</v>
      </c>
      <c r="C19" s="5" t="s">
        <v>67</v>
      </c>
      <c r="D19" s="5" t="s">
        <v>13</v>
      </c>
      <c r="E19" s="5">
        <v>115477</v>
      </c>
      <c r="F19" s="5">
        <v>94175</v>
      </c>
      <c r="G19" s="5">
        <v>21302</v>
      </c>
    </row>
    <row r="20" spans="2:7" x14ac:dyDescent="0.3">
      <c r="B20" s="5" t="s">
        <v>15</v>
      </c>
      <c r="C20" s="5" t="s">
        <v>67</v>
      </c>
      <c r="D20" s="5" t="s">
        <v>14</v>
      </c>
      <c r="E20" s="5">
        <v>67717</v>
      </c>
      <c r="F20" s="5">
        <v>58516</v>
      </c>
      <c r="G20" s="5">
        <v>9201</v>
      </c>
    </row>
    <row r="21" spans="2:7" x14ac:dyDescent="0.3">
      <c r="B21" s="5" t="s">
        <v>15</v>
      </c>
      <c r="C21" s="5" t="s">
        <v>69</v>
      </c>
      <c r="D21" s="5" t="s">
        <v>70</v>
      </c>
      <c r="E21" s="5">
        <v>3882</v>
      </c>
      <c r="F21" s="5">
        <v>3655</v>
      </c>
      <c r="G21" s="5">
        <v>227</v>
      </c>
    </row>
    <row r="22" spans="2:7" x14ac:dyDescent="0.3">
      <c r="B22" s="5" t="s">
        <v>15</v>
      </c>
      <c r="C22" s="5" t="s">
        <v>69</v>
      </c>
      <c r="D22" s="5" t="s">
        <v>13</v>
      </c>
      <c r="E22" s="5">
        <v>1333</v>
      </c>
      <c r="F22" s="5">
        <v>1297</v>
      </c>
      <c r="G22" s="5">
        <v>36</v>
      </c>
    </row>
    <row r="23" spans="2:7" x14ac:dyDescent="0.3">
      <c r="B23" s="5" t="s">
        <v>15</v>
      </c>
      <c r="C23" s="5" t="s">
        <v>69</v>
      </c>
      <c r="D23" s="5" t="s">
        <v>14</v>
      </c>
      <c r="E23" s="5">
        <v>2549</v>
      </c>
      <c r="F23" s="5">
        <v>2358</v>
      </c>
      <c r="G23" s="5">
        <v>191</v>
      </c>
    </row>
    <row r="24" spans="2:7" x14ac:dyDescent="0.3">
      <c r="B24" s="5" t="s">
        <v>15</v>
      </c>
      <c r="C24" s="5" t="s">
        <v>71</v>
      </c>
      <c r="D24" s="5" t="s">
        <v>72</v>
      </c>
      <c r="E24" s="5">
        <v>12770</v>
      </c>
      <c r="F24" s="5">
        <v>11209</v>
      </c>
      <c r="G24" s="5">
        <v>1561</v>
      </c>
    </row>
    <row r="25" spans="2:7" x14ac:dyDescent="0.3">
      <c r="B25" s="5" t="s">
        <v>15</v>
      </c>
      <c r="C25" s="5" t="s">
        <v>71</v>
      </c>
      <c r="D25" s="5" t="s">
        <v>13</v>
      </c>
      <c r="E25" s="5">
        <v>4188</v>
      </c>
      <c r="F25" s="5">
        <v>3350</v>
      </c>
      <c r="G25" s="5">
        <v>838</v>
      </c>
    </row>
    <row r="26" spans="2:7" x14ac:dyDescent="0.3">
      <c r="B26" s="5" t="s">
        <v>15</v>
      </c>
      <c r="C26" s="5" t="s">
        <v>71</v>
      </c>
      <c r="D26" s="5" t="s">
        <v>14</v>
      </c>
      <c r="E26" s="5">
        <v>8582</v>
      </c>
      <c r="F26" s="5">
        <v>7859</v>
      </c>
      <c r="G26" s="5">
        <v>723</v>
      </c>
    </row>
    <row r="27" spans="2:7" x14ac:dyDescent="0.3">
      <c r="B27" s="5" t="s">
        <v>15</v>
      </c>
      <c r="C27" s="5" t="s">
        <v>73</v>
      </c>
      <c r="D27" s="5" t="s">
        <v>74</v>
      </c>
      <c r="E27" s="5">
        <v>4549</v>
      </c>
      <c r="F27" s="5">
        <v>4255</v>
      </c>
      <c r="G27" s="5">
        <v>294</v>
      </c>
    </row>
    <row r="28" spans="2:7" x14ac:dyDescent="0.3">
      <c r="B28" s="5" t="s">
        <v>15</v>
      </c>
      <c r="C28" s="5" t="s">
        <v>73</v>
      </c>
      <c r="D28" s="5" t="s">
        <v>13</v>
      </c>
      <c r="E28" s="5">
        <v>416</v>
      </c>
      <c r="F28" s="5">
        <v>376</v>
      </c>
      <c r="G28" s="5">
        <v>40</v>
      </c>
    </row>
    <row r="29" spans="2:7" x14ac:dyDescent="0.3">
      <c r="B29" s="5" t="s">
        <v>15</v>
      </c>
      <c r="C29" s="5" t="s">
        <v>73</v>
      </c>
      <c r="D29" s="5" t="s">
        <v>14</v>
      </c>
      <c r="E29" s="5">
        <v>4133</v>
      </c>
      <c r="F29" s="5">
        <v>3879</v>
      </c>
      <c r="G29" s="5">
        <v>254</v>
      </c>
    </row>
    <row r="30" spans="2:7" x14ac:dyDescent="0.3">
      <c r="B30" s="5" t="s">
        <v>15</v>
      </c>
      <c r="C30" s="5" t="s">
        <v>75</v>
      </c>
      <c r="D30" s="5" t="s">
        <v>76</v>
      </c>
      <c r="E30" s="5">
        <v>8314</v>
      </c>
      <c r="F30" s="5">
        <v>7158</v>
      </c>
      <c r="G30" s="5">
        <v>1156</v>
      </c>
    </row>
    <row r="31" spans="2:7" x14ac:dyDescent="0.3">
      <c r="B31" s="5" t="s">
        <v>15</v>
      </c>
      <c r="C31" s="5" t="s">
        <v>75</v>
      </c>
      <c r="D31" s="5" t="s">
        <v>13</v>
      </c>
      <c r="E31" s="5">
        <v>2648</v>
      </c>
      <c r="F31" s="5">
        <v>2020</v>
      </c>
      <c r="G31" s="5">
        <v>628</v>
      </c>
    </row>
    <row r="32" spans="2:7" x14ac:dyDescent="0.3">
      <c r="B32" s="5" t="s">
        <v>15</v>
      </c>
      <c r="C32" s="5" t="s">
        <v>75</v>
      </c>
      <c r="D32" s="5" t="s">
        <v>14</v>
      </c>
      <c r="E32" s="5">
        <v>5666</v>
      </c>
      <c r="F32" s="5">
        <v>5138</v>
      </c>
      <c r="G32" s="5">
        <v>528</v>
      </c>
    </row>
    <row r="33" spans="2:7" x14ac:dyDescent="0.3">
      <c r="B33" s="5" t="s">
        <v>15</v>
      </c>
      <c r="C33" s="5" t="s">
        <v>77</v>
      </c>
      <c r="D33" s="5" t="s">
        <v>78</v>
      </c>
      <c r="E33" s="5">
        <v>3037</v>
      </c>
      <c r="F33" s="5">
        <v>2841</v>
      </c>
      <c r="G33" s="5">
        <v>196</v>
      </c>
    </row>
    <row r="34" spans="2:7" x14ac:dyDescent="0.3">
      <c r="B34" s="5" t="s">
        <v>15</v>
      </c>
      <c r="C34" s="5" t="s">
        <v>77</v>
      </c>
      <c r="D34" s="5" t="s">
        <v>13</v>
      </c>
      <c r="E34" s="5">
        <v>278</v>
      </c>
      <c r="F34" s="5">
        <v>244</v>
      </c>
      <c r="G34" s="5">
        <v>34</v>
      </c>
    </row>
    <row r="35" spans="2:7" x14ac:dyDescent="0.3">
      <c r="B35" s="5" t="s">
        <v>15</v>
      </c>
      <c r="C35" s="5" t="s">
        <v>77</v>
      </c>
      <c r="D35" s="5" t="s">
        <v>14</v>
      </c>
      <c r="E35" s="5">
        <v>2759</v>
      </c>
      <c r="F35" s="5">
        <v>2597</v>
      </c>
      <c r="G35" s="5">
        <v>162</v>
      </c>
    </row>
    <row r="36" spans="2:7" x14ac:dyDescent="0.3">
      <c r="B36" s="5" t="s">
        <v>15</v>
      </c>
      <c r="C36" s="5" t="s">
        <v>79</v>
      </c>
      <c r="D36" s="5" t="s">
        <v>80</v>
      </c>
      <c r="E36" s="5">
        <v>1193</v>
      </c>
      <c r="F36" s="5">
        <v>1142</v>
      </c>
      <c r="G36" s="5">
        <v>51</v>
      </c>
    </row>
    <row r="37" spans="2:7" x14ac:dyDescent="0.3">
      <c r="B37" s="5" t="s">
        <v>15</v>
      </c>
      <c r="C37" s="5" t="s">
        <v>79</v>
      </c>
      <c r="D37" s="5" t="s">
        <v>13</v>
      </c>
      <c r="E37" s="5">
        <v>453</v>
      </c>
      <c r="F37" s="5">
        <v>426</v>
      </c>
      <c r="G37" s="5">
        <v>27</v>
      </c>
    </row>
    <row r="38" spans="2:7" x14ac:dyDescent="0.3">
      <c r="B38" s="5" t="s">
        <v>15</v>
      </c>
      <c r="C38" s="5" t="s">
        <v>79</v>
      </c>
      <c r="D38" s="5" t="s">
        <v>14</v>
      </c>
      <c r="E38" s="5">
        <v>740</v>
      </c>
      <c r="F38" s="5">
        <v>716</v>
      </c>
      <c r="G38" s="5">
        <v>24</v>
      </c>
    </row>
    <row r="39" spans="2:7" x14ac:dyDescent="0.3">
      <c r="B39" s="5" t="s">
        <v>15</v>
      </c>
      <c r="C39" s="5" t="s">
        <v>81</v>
      </c>
      <c r="D39" s="5" t="s">
        <v>82</v>
      </c>
      <c r="E39" s="5">
        <v>6616</v>
      </c>
      <c r="F39" s="5">
        <v>6011</v>
      </c>
      <c r="G39" s="5">
        <v>605</v>
      </c>
    </row>
    <row r="40" spans="2:7" x14ac:dyDescent="0.3">
      <c r="B40" s="5" t="s">
        <v>15</v>
      </c>
      <c r="C40" s="5" t="s">
        <v>81</v>
      </c>
      <c r="D40" s="5" t="s">
        <v>13</v>
      </c>
      <c r="E40" s="5">
        <v>1965</v>
      </c>
      <c r="F40" s="5">
        <v>1849</v>
      </c>
      <c r="G40" s="5">
        <v>116</v>
      </c>
    </row>
    <row r="41" spans="2:7" x14ac:dyDescent="0.3">
      <c r="B41" s="5" t="s">
        <v>15</v>
      </c>
      <c r="C41" s="5" t="s">
        <v>81</v>
      </c>
      <c r="D41" s="5" t="s">
        <v>14</v>
      </c>
      <c r="E41" s="5">
        <v>4651</v>
      </c>
      <c r="F41" s="5">
        <v>4162</v>
      </c>
      <c r="G41" s="5">
        <v>489</v>
      </c>
    </row>
    <row r="42" spans="2:7" x14ac:dyDescent="0.3">
      <c r="B42" s="5" t="s">
        <v>15</v>
      </c>
      <c r="C42" s="5" t="s">
        <v>83</v>
      </c>
      <c r="D42" s="5" t="s">
        <v>84</v>
      </c>
      <c r="E42" s="5">
        <v>7895</v>
      </c>
      <c r="F42" s="5">
        <v>7066</v>
      </c>
      <c r="G42" s="5">
        <v>829</v>
      </c>
    </row>
    <row r="43" spans="2:7" x14ac:dyDescent="0.3">
      <c r="B43" s="5" t="s">
        <v>15</v>
      </c>
      <c r="C43" s="5" t="s">
        <v>83</v>
      </c>
      <c r="D43" s="5" t="s">
        <v>13</v>
      </c>
      <c r="E43" s="5">
        <v>1316</v>
      </c>
      <c r="F43" s="5">
        <v>1040</v>
      </c>
      <c r="G43" s="5">
        <v>276</v>
      </c>
    </row>
    <row r="44" spans="2:7" x14ac:dyDescent="0.3">
      <c r="B44" s="5" t="s">
        <v>15</v>
      </c>
      <c r="C44" s="5" t="s">
        <v>83</v>
      </c>
      <c r="D44" s="5" t="s">
        <v>14</v>
      </c>
      <c r="E44" s="5">
        <v>6579</v>
      </c>
      <c r="F44" s="5">
        <v>6026</v>
      </c>
      <c r="G44" s="5">
        <v>553</v>
      </c>
    </row>
    <row r="45" spans="2:7" x14ac:dyDescent="0.3">
      <c r="B45" s="5" t="s">
        <v>15</v>
      </c>
      <c r="C45" s="5" t="s">
        <v>85</v>
      </c>
      <c r="D45" s="5" t="s">
        <v>86</v>
      </c>
      <c r="E45" s="5">
        <v>1204</v>
      </c>
      <c r="F45" s="5">
        <v>1122</v>
      </c>
      <c r="G45" s="5">
        <v>82</v>
      </c>
    </row>
    <row r="46" spans="2:7" x14ac:dyDescent="0.3">
      <c r="B46" s="5" t="s">
        <v>15</v>
      </c>
      <c r="C46" s="5" t="s">
        <v>85</v>
      </c>
      <c r="D46" s="5" t="s">
        <v>13</v>
      </c>
      <c r="E46" s="5">
        <v>352</v>
      </c>
      <c r="F46" s="5">
        <v>325</v>
      </c>
      <c r="G46" s="5">
        <v>27</v>
      </c>
    </row>
    <row r="47" spans="2:7" x14ac:dyDescent="0.3">
      <c r="B47" s="5" t="s">
        <v>15</v>
      </c>
      <c r="C47" s="5" t="s">
        <v>85</v>
      </c>
      <c r="D47" s="5" t="s">
        <v>14</v>
      </c>
      <c r="E47" s="5">
        <v>852</v>
      </c>
      <c r="F47" s="5">
        <v>797</v>
      </c>
      <c r="G47" s="5">
        <v>55</v>
      </c>
    </row>
    <row r="48" spans="2:7" x14ac:dyDescent="0.3">
      <c r="B48" s="5" t="s">
        <v>15</v>
      </c>
      <c r="C48" s="5" t="s">
        <v>87</v>
      </c>
      <c r="D48" s="5" t="s">
        <v>88</v>
      </c>
      <c r="E48" s="5">
        <v>3735</v>
      </c>
      <c r="F48" s="5">
        <v>3143</v>
      </c>
      <c r="G48" s="5">
        <v>592</v>
      </c>
    </row>
    <row r="49" spans="2:7" x14ac:dyDescent="0.3">
      <c r="B49" s="5" t="s">
        <v>15</v>
      </c>
      <c r="C49" s="5" t="s">
        <v>87</v>
      </c>
      <c r="D49" s="5" t="s">
        <v>13</v>
      </c>
      <c r="E49" s="5">
        <v>1319</v>
      </c>
      <c r="F49" s="5">
        <v>921</v>
      </c>
      <c r="G49" s="5">
        <v>398</v>
      </c>
    </row>
    <row r="50" spans="2:7" x14ac:dyDescent="0.3">
      <c r="B50" s="5" t="s">
        <v>15</v>
      </c>
      <c r="C50" s="5" t="s">
        <v>87</v>
      </c>
      <c r="D50" s="5" t="s">
        <v>14</v>
      </c>
      <c r="E50" s="5">
        <v>2416</v>
      </c>
      <c r="F50" s="5">
        <v>2222</v>
      </c>
      <c r="G50" s="5">
        <v>194</v>
      </c>
    </row>
    <row r="51" spans="2:7" x14ac:dyDescent="0.3">
      <c r="B51" s="5" t="s">
        <v>15</v>
      </c>
      <c r="C51" s="5" t="s">
        <v>89</v>
      </c>
      <c r="D51" s="5" t="s">
        <v>90</v>
      </c>
      <c r="E51" s="5">
        <v>946</v>
      </c>
      <c r="F51" s="5">
        <v>842</v>
      </c>
      <c r="G51" s="5">
        <v>104</v>
      </c>
    </row>
    <row r="52" spans="2:7" x14ac:dyDescent="0.3">
      <c r="B52" s="5" t="s">
        <v>15</v>
      </c>
      <c r="C52" s="5" t="s">
        <v>89</v>
      </c>
      <c r="D52" s="5" t="s">
        <v>13</v>
      </c>
      <c r="E52" s="5">
        <v>154</v>
      </c>
      <c r="F52" s="5">
        <v>125</v>
      </c>
      <c r="G52" s="5">
        <v>29</v>
      </c>
    </row>
    <row r="53" spans="2:7" x14ac:dyDescent="0.3">
      <c r="B53" s="5" t="s">
        <v>15</v>
      </c>
      <c r="C53" s="5" t="s">
        <v>89</v>
      </c>
      <c r="D53" s="5" t="s">
        <v>14</v>
      </c>
      <c r="E53" s="5">
        <v>792</v>
      </c>
      <c r="F53" s="5">
        <v>717</v>
      </c>
      <c r="G53" s="5">
        <v>75</v>
      </c>
    </row>
    <row r="54" spans="2:7" x14ac:dyDescent="0.3">
      <c r="B54" s="5" t="s">
        <v>15</v>
      </c>
      <c r="C54" s="5" t="s">
        <v>91</v>
      </c>
      <c r="D54" s="5" t="s">
        <v>92</v>
      </c>
      <c r="E54" s="5">
        <v>1467</v>
      </c>
      <c r="F54" s="5">
        <v>1334</v>
      </c>
      <c r="G54" s="5">
        <v>133</v>
      </c>
    </row>
    <row r="55" spans="2:7" x14ac:dyDescent="0.3">
      <c r="B55" s="5" t="s">
        <v>15</v>
      </c>
      <c r="C55" s="5" t="s">
        <v>91</v>
      </c>
      <c r="D55" s="5" t="s">
        <v>13</v>
      </c>
      <c r="E55" s="5">
        <v>235</v>
      </c>
      <c r="F55" s="5">
        <v>222</v>
      </c>
      <c r="G55" s="5">
        <v>13</v>
      </c>
    </row>
    <row r="56" spans="2:7" x14ac:dyDescent="0.3">
      <c r="B56" s="5" t="s">
        <v>15</v>
      </c>
      <c r="C56" s="5" t="s">
        <v>91</v>
      </c>
      <c r="D56" s="5" t="s">
        <v>14</v>
      </c>
      <c r="E56" s="5">
        <v>1232</v>
      </c>
      <c r="F56" s="5">
        <v>1112</v>
      </c>
      <c r="G56" s="5">
        <v>120</v>
      </c>
    </row>
    <row r="57" spans="2:7" x14ac:dyDescent="0.3">
      <c r="B57" s="5" t="s">
        <v>15</v>
      </c>
      <c r="C57" s="5" t="s">
        <v>93</v>
      </c>
      <c r="D57" s="5" t="s">
        <v>94</v>
      </c>
      <c r="E57" s="5">
        <v>1152</v>
      </c>
      <c r="F57" s="5">
        <v>992</v>
      </c>
      <c r="G57" s="5">
        <v>160</v>
      </c>
    </row>
    <row r="58" spans="2:7" x14ac:dyDescent="0.3">
      <c r="B58" s="5" t="s">
        <v>15</v>
      </c>
      <c r="C58" s="5" t="s">
        <v>93</v>
      </c>
      <c r="D58" s="5" t="s">
        <v>13</v>
      </c>
      <c r="E58" s="5">
        <v>383</v>
      </c>
      <c r="F58" s="5">
        <v>324</v>
      </c>
      <c r="G58" s="5">
        <v>59</v>
      </c>
    </row>
    <row r="59" spans="2:7" x14ac:dyDescent="0.3">
      <c r="B59" s="5" t="s">
        <v>15</v>
      </c>
      <c r="C59" s="5" t="s">
        <v>93</v>
      </c>
      <c r="D59" s="5" t="s">
        <v>14</v>
      </c>
      <c r="E59" s="5">
        <v>769</v>
      </c>
      <c r="F59" s="5">
        <v>668</v>
      </c>
      <c r="G59" s="5">
        <v>101</v>
      </c>
    </row>
    <row r="60" spans="2:7" x14ac:dyDescent="0.3">
      <c r="B60" s="5" t="s">
        <v>15</v>
      </c>
      <c r="C60" s="5" t="s">
        <v>95</v>
      </c>
      <c r="D60" s="5" t="s">
        <v>96</v>
      </c>
      <c r="E60" s="5">
        <v>6913</v>
      </c>
      <c r="F60" s="5">
        <v>4456</v>
      </c>
      <c r="G60" s="5">
        <v>2457</v>
      </c>
    </row>
    <row r="61" spans="2:7" x14ac:dyDescent="0.3">
      <c r="B61" s="5" t="s">
        <v>15</v>
      </c>
      <c r="C61" s="5" t="s">
        <v>95</v>
      </c>
      <c r="D61" s="5" t="s">
        <v>13</v>
      </c>
      <c r="E61" s="5">
        <v>3115</v>
      </c>
      <c r="F61" s="5">
        <v>1743</v>
      </c>
      <c r="G61" s="5">
        <v>1372</v>
      </c>
    </row>
    <row r="62" spans="2:7" x14ac:dyDescent="0.3">
      <c r="B62" s="5" t="s">
        <v>15</v>
      </c>
      <c r="C62" s="5" t="s">
        <v>95</v>
      </c>
      <c r="D62" s="5" t="s">
        <v>14</v>
      </c>
      <c r="E62" s="5">
        <v>3798</v>
      </c>
      <c r="F62" s="5">
        <v>2713</v>
      </c>
      <c r="G62" s="5">
        <v>1085</v>
      </c>
    </row>
    <row r="63" spans="2:7" x14ac:dyDescent="0.3">
      <c r="B63" s="5" t="s">
        <v>17</v>
      </c>
      <c r="C63" s="5" t="s">
        <v>18</v>
      </c>
      <c r="D63" s="5" t="s">
        <v>18</v>
      </c>
      <c r="E63" s="5">
        <v>63428</v>
      </c>
      <c r="F63" s="5">
        <v>48306</v>
      </c>
      <c r="G63" s="5">
        <v>15122</v>
      </c>
    </row>
    <row r="64" spans="2:7" x14ac:dyDescent="0.3">
      <c r="B64" s="5" t="s">
        <v>17</v>
      </c>
      <c r="C64" s="5" t="s">
        <v>18</v>
      </c>
      <c r="D64" s="5" t="s">
        <v>13</v>
      </c>
      <c r="E64" s="5">
        <v>20958</v>
      </c>
      <c r="F64" s="5">
        <v>13362</v>
      </c>
      <c r="G64" s="5">
        <v>7596</v>
      </c>
    </row>
    <row r="65" spans="2:7" x14ac:dyDescent="0.3">
      <c r="B65" s="5" t="s">
        <v>17</v>
      </c>
      <c r="C65" s="5" t="s">
        <v>18</v>
      </c>
      <c r="D65" s="5" t="s">
        <v>14</v>
      </c>
      <c r="E65" s="5">
        <v>42470</v>
      </c>
      <c r="F65" s="5">
        <v>34944</v>
      </c>
      <c r="G65" s="5">
        <v>7526</v>
      </c>
    </row>
    <row r="66" spans="2:7" x14ac:dyDescent="0.3">
      <c r="B66" s="5" t="s">
        <v>17</v>
      </c>
      <c r="C66" s="5" t="s">
        <v>97</v>
      </c>
      <c r="D66" s="5" t="s">
        <v>98</v>
      </c>
      <c r="E66" s="5">
        <v>30890</v>
      </c>
      <c r="F66" s="5">
        <v>23965</v>
      </c>
      <c r="G66" s="5">
        <v>6925</v>
      </c>
    </row>
    <row r="67" spans="2:7" x14ac:dyDescent="0.3">
      <c r="B67" s="5" t="s">
        <v>17</v>
      </c>
      <c r="C67" s="5" t="s">
        <v>97</v>
      </c>
      <c r="D67" s="5" t="s">
        <v>13</v>
      </c>
      <c r="E67" s="5">
        <v>10202</v>
      </c>
      <c r="F67" s="5">
        <v>6350</v>
      </c>
      <c r="G67" s="5">
        <v>3852</v>
      </c>
    </row>
    <row r="68" spans="2:7" x14ac:dyDescent="0.3">
      <c r="B68" s="5" t="s">
        <v>17</v>
      </c>
      <c r="C68" s="5" t="s">
        <v>97</v>
      </c>
      <c r="D68" s="5" t="s">
        <v>14</v>
      </c>
      <c r="E68" s="5">
        <v>20688</v>
      </c>
      <c r="F68" s="5">
        <v>17615</v>
      </c>
      <c r="G68" s="5">
        <v>3073</v>
      </c>
    </row>
    <row r="69" spans="2:7" x14ac:dyDescent="0.3">
      <c r="B69" s="5" t="s">
        <v>17</v>
      </c>
      <c r="C69" s="5" t="s">
        <v>99</v>
      </c>
      <c r="D69" s="5" t="s">
        <v>100</v>
      </c>
      <c r="E69" s="5">
        <v>6500</v>
      </c>
      <c r="F69" s="5">
        <v>5104</v>
      </c>
      <c r="G69" s="5">
        <v>1396</v>
      </c>
    </row>
    <row r="70" spans="2:7" x14ac:dyDescent="0.3">
      <c r="B70" s="5" t="s">
        <v>17</v>
      </c>
      <c r="C70" s="5" t="s">
        <v>99</v>
      </c>
      <c r="D70" s="5" t="s">
        <v>13</v>
      </c>
      <c r="E70" s="5">
        <v>1104</v>
      </c>
      <c r="F70" s="5">
        <v>774</v>
      </c>
      <c r="G70" s="5">
        <v>330</v>
      </c>
    </row>
    <row r="71" spans="2:7" x14ac:dyDescent="0.3">
      <c r="B71" s="5" t="s">
        <v>17</v>
      </c>
      <c r="C71" s="5" t="s">
        <v>99</v>
      </c>
      <c r="D71" s="5" t="s">
        <v>14</v>
      </c>
      <c r="E71" s="5">
        <v>5396</v>
      </c>
      <c r="F71" s="5">
        <v>4330</v>
      </c>
      <c r="G71" s="5">
        <v>1066</v>
      </c>
    </row>
    <row r="72" spans="2:7" x14ac:dyDescent="0.3">
      <c r="B72" s="5" t="s">
        <v>17</v>
      </c>
      <c r="C72" s="5" t="s">
        <v>101</v>
      </c>
      <c r="D72" s="5" t="s">
        <v>102</v>
      </c>
      <c r="E72" s="5">
        <v>4849</v>
      </c>
      <c r="F72" s="5">
        <v>3835</v>
      </c>
      <c r="G72" s="5">
        <v>1014</v>
      </c>
    </row>
    <row r="73" spans="2:7" x14ac:dyDescent="0.3">
      <c r="B73" s="5" t="s">
        <v>17</v>
      </c>
      <c r="C73" s="5" t="s">
        <v>101</v>
      </c>
      <c r="D73" s="5" t="s">
        <v>13</v>
      </c>
      <c r="E73" s="5">
        <v>1315</v>
      </c>
      <c r="F73" s="5">
        <v>833</v>
      </c>
      <c r="G73" s="5">
        <v>482</v>
      </c>
    </row>
    <row r="74" spans="2:7" x14ac:dyDescent="0.3">
      <c r="B74" s="5" t="s">
        <v>17</v>
      </c>
      <c r="C74" s="5" t="s">
        <v>101</v>
      </c>
      <c r="D74" s="5" t="s">
        <v>14</v>
      </c>
      <c r="E74" s="5">
        <v>3534</v>
      </c>
      <c r="F74" s="5">
        <v>3002</v>
      </c>
      <c r="G74" s="5">
        <v>532</v>
      </c>
    </row>
    <row r="75" spans="2:7" x14ac:dyDescent="0.3">
      <c r="B75" s="5" t="s">
        <v>17</v>
      </c>
      <c r="C75" s="5" t="s">
        <v>103</v>
      </c>
      <c r="D75" s="5" t="s">
        <v>104</v>
      </c>
      <c r="E75" s="5">
        <v>4836</v>
      </c>
      <c r="F75" s="5">
        <v>3253</v>
      </c>
      <c r="G75" s="5">
        <v>1583</v>
      </c>
    </row>
    <row r="76" spans="2:7" x14ac:dyDescent="0.3">
      <c r="B76" s="5" t="s">
        <v>17</v>
      </c>
      <c r="C76" s="5" t="s">
        <v>103</v>
      </c>
      <c r="D76" s="5" t="s">
        <v>13</v>
      </c>
      <c r="E76" s="5">
        <v>2360</v>
      </c>
      <c r="F76" s="5">
        <v>1354</v>
      </c>
      <c r="G76" s="5">
        <v>1006</v>
      </c>
    </row>
    <row r="77" spans="2:7" x14ac:dyDescent="0.3">
      <c r="B77" s="5" t="s">
        <v>17</v>
      </c>
      <c r="C77" s="5" t="s">
        <v>103</v>
      </c>
      <c r="D77" s="5" t="s">
        <v>14</v>
      </c>
      <c r="E77" s="5">
        <v>2476</v>
      </c>
      <c r="F77" s="5">
        <v>1899</v>
      </c>
      <c r="G77" s="5">
        <v>577</v>
      </c>
    </row>
    <row r="78" spans="2:7" x14ac:dyDescent="0.3">
      <c r="B78" s="5" t="s">
        <v>17</v>
      </c>
      <c r="C78" s="5" t="s">
        <v>105</v>
      </c>
      <c r="D78" s="5" t="s">
        <v>106</v>
      </c>
      <c r="E78" s="5">
        <v>8952</v>
      </c>
      <c r="F78" s="5">
        <v>6900</v>
      </c>
      <c r="G78" s="5">
        <v>2052</v>
      </c>
    </row>
    <row r="79" spans="2:7" x14ac:dyDescent="0.3">
      <c r="B79" s="5" t="s">
        <v>17</v>
      </c>
      <c r="C79" s="5" t="s">
        <v>105</v>
      </c>
      <c r="D79" s="5" t="s">
        <v>13</v>
      </c>
      <c r="E79" s="5">
        <v>2754</v>
      </c>
      <c r="F79" s="5">
        <v>1798</v>
      </c>
      <c r="G79" s="5">
        <v>956</v>
      </c>
    </row>
    <row r="80" spans="2:7" x14ac:dyDescent="0.3">
      <c r="B80" s="5" t="s">
        <v>17</v>
      </c>
      <c r="C80" s="5" t="s">
        <v>105</v>
      </c>
      <c r="D80" s="5" t="s">
        <v>14</v>
      </c>
      <c r="E80" s="5">
        <v>6198</v>
      </c>
      <c r="F80" s="5">
        <v>5102</v>
      </c>
      <c r="G80" s="5">
        <v>1096</v>
      </c>
    </row>
    <row r="81" spans="2:7" x14ac:dyDescent="0.3">
      <c r="B81" s="5" t="s">
        <v>17</v>
      </c>
      <c r="C81" s="5" t="s">
        <v>107</v>
      </c>
      <c r="D81" s="5" t="s">
        <v>108</v>
      </c>
      <c r="E81" s="5">
        <v>5061</v>
      </c>
      <c r="F81" s="5">
        <v>3574</v>
      </c>
      <c r="G81" s="5">
        <v>1487</v>
      </c>
    </row>
    <row r="82" spans="2:7" x14ac:dyDescent="0.3">
      <c r="B82" s="5" t="s">
        <v>17</v>
      </c>
      <c r="C82" s="5" t="s">
        <v>107</v>
      </c>
      <c r="D82" s="5" t="s">
        <v>13</v>
      </c>
      <c r="E82" s="5">
        <v>2536</v>
      </c>
      <c r="F82" s="5">
        <v>1785</v>
      </c>
      <c r="G82" s="5">
        <v>751</v>
      </c>
    </row>
    <row r="83" spans="2:7" x14ac:dyDescent="0.3">
      <c r="B83" s="5" t="s">
        <v>17</v>
      </c>
      <c r="C83" s="5" t="s">
        <v>107</v>
      </c>
      <c r="D83" s="5" t="s">
        <v>14</v>
      </c>
      <c r="E83" s="5">
        <v>2525</v>
      </c>
      <c r="F83" s="5">
        <v>1789</v>
      </c>
      <c r="G83" s="5">
        <v>736</v>
      </c>
    </row>
    <row r="84" spans="2:7" x14ac:dyDescent="0.3">
      <c r="B84" s="5" t="s">
        <v>17</v>
      </c>
      <c r="C84" s="5" t="s">
        <v>109</v>
      </c>
      <c r="D84" s="5" t="s">
        <v>110</v>
      </c>
      <c r="E84" s="5">
        <v>2340</v>
      </c>
      <c r="F84" s="5">
        <v>1675</v>
      </c>
      <c r="G84" s="5">
        <v>665</v>
      </c>
    </row>
    <row r="85" spans="2:7" x14ac:dyDescent="0.3">
      <c r="B85" s="5" t="s">
        <v>17</v>
      </c>
      <c r="C85" s="5" t="s">
        <v>109</v>
      </c>
      <c r="D85" s="5" t="s">
        <v>13</v>
      </c>
      <c r="E85" s="5">
        <v>687</v>
      </c>
      <c r="F85" s="5">
        <v>468</v>
      </c>
      <c r="G85" s="5">
        <v>219</v>
      </c>
    </row>
    <row r="86" spans="2:7" x14ac:dyDescent="0.3">
      <c r="B86" s="5" t="s">
        <v>17</v>
      </c>
      <c r="C86" s="5" t="s">
        <v>109</v>
      </c>
      <c r="D86" s="5" t="s">
        <v>14</v>
      </c>
      <c r="E86" s="5">
        <v>1653</v>
      </c>
      <c r="F86" s="5">
        <v>1207</v>
      </c>
      <c r="G86" s="5">
        <v>446</v>
      </c>
    </row>
    <row r="87" spans="2:7" x14ac:dyDescent="0.3">
      <c r="B87" s="5" t="s">
        <v>19</v>
      </c>
      <c r="C87" s="5" t="s">
        <v>20</v>
      </c>
      <c r="D87" s="5" t="s">
        <v>20</v>
      </c>
      <c r="E87" s="5">
        <v>69671</v>
      </c>
      <c r="F87" s="5">
        <v>58728</v>
      </c>
      <c r="G87" s="5">
        <v>10943</v>
      </c>
    </row>
    <row r="88" spans="2:7" x14ac:dyDescent="0.3">
      <c r="B88" s="5" t="s">
        <v>19</v>
      </c>
      <c r="C88" s="5" t="s">
        <v>20</v>
      </c>
      <c r="D88" s="5" t="s">
        <v>13</v>
      </c>
      <c r="E88" s="5">
        <v>30753</v>
      </c>
      <c r="F88" s="5">
        <v>24562</v>
      </c>
      <c r="G88" s="5">
        <v>6191</v>
      </c>
    </row>
    <row r="89" spans="2:7" x14ac:dyDescent="0.3">
      <c r="B89" s="5" t="s">
        <v>19</v>
      </c>
      <c r="C89" s="5" t="s">
        <v>20</v>
      </c>
      <c r="D89" s="5" t="s">
        <v>14</v>
      </c>
      <c r="E89" s="5">
        <v>38918</v>
      </c>
      <c r="F89" s="5">
        <v>34166</v>
      </c>
      <c r="G89" s="5">
        <v>4752</v>
      </c>
    </row>
    <row r="90" spans="2:7" x14ac:dyDescent="0.3">
      <c r="B90" s="5" t="s">
        <v>19</v>
      </c>
      <c r="C90" s="5" t="s">
        <v>111</v>
      </c>
      <c r="D90" s="5" t="s">
        <v>112</v>
      </c>
      <c r="E90" s="5">
        <v>22980</v>
      </c>
      <c r="F90" s="5">
        <v>19478</v>
      </c>
      <c r="G90" s="5">
        <v>3502</v>
      </c>
    </row>
    <row r="91" spans="2:7" x14ac:dyDescent="0.3">
      <c r="B91" s="5" t="s">
        <v>19</v>
      </c>
      <c r="C91" s="5" t="s">
        <v>111</v>
      </c>
      <c r="D91" s="5" t="s">
        <v>13</v>
      </c>
      <c r="E91" s="5">
        <v>10927</v>
      </c>
      <c r="F91" s="5">
        <v>9026</v>
      </c>
      <c r="G91" s="5">
        <v>1901</v>
      </c>
    </row>
    <row r="92" spans="2:7" x14ac:dyDescent="0.3">
      <c r="B92" s="5" t="s">
        <v>19</v>
      </c>
      <c r="C92" s="5" t="s">
        <v>111</v>
      </c>
      <c r="D92" s="5" t="s">
        <v>14</v>
      </c>
      <c r="E92" s="5">
        <v>12053</v>
      </c>
      <c r="F92" s="5">
        <v>10452</v>
      </c>
      <c r="G92" s="5">
        <v>1601</v>
      </c>
    </row>
    <row r="93" spans="2:7" x14ac:dyDescent="0.3">
      <c r="B93" s="5" t="s">
        <v>19</v>
      </c>
      <c r="C93" s="5" t="s">
        <v>113</v>
      </c>
      <c r="D93" s="5" t="s">
        <v>114</v>
      </c>
      <c r="E93" s="5">
        <v>5814</v>
      </c>
      <c r="F93" s="5">
        <v>5486</v>
      </c>
      <c r="G93" s="5">
        <v>328</v>
      </c>
    </row>
    <row r="94" spans="2:7" x14ac:dyDescent="0.3">
      <c r="B94" s="5" t="s">
        <v>19</v>
      </c>
      <c r="C94" s="5" t="s">
        <v>113</v>
      </c>
      <c r="D94" s="5" t="s">
        <v>13</v>
      </c>
      <c r="E94" s="5">
        <v>1758</v>
      </c>
      <c r="F94" s="5">
        <v>1710</v>
      </c>
      <c r="G94" s="5">
        <v>48</v>
      </c>
    </row>
    <row r="95" spans="2:7" x14ac:dyDescent="0.3">
      <c r="B95" s="5" t="s">
        <v>19</v>
      </c>
      <c r="C95" s="5" t="s">
        <v>113</v>
      </c>
      <c r="D95" s="5" t="s">
        <v>14</v>
      </c>
      <c r="E95" s="5">
        <v>4056</v>
      </c>
      <c r="F95" s="5">
        <v>3776</v>
      </c>
      <c r="G95" s="5">
        <v>280</v>
      </c>
    </row>
    <row r="96" spans="2:7" x14ac:dyDescent="0.3">
      <c r="B96" s="5" t="s">
        <v>19</v>
      </c>
      <c r="C96" s="5" t="s">
        <v>19</v>
      </c>
      <c r="D96" s="5" t="s">
        <v>20</v>
      </c>
      <c r="E96" s="5">
        <v>15622</v>
      </c>
      <c r="F96" s="5">
        <v>15050</v>
      </c>
      <c r="G96" s="5">
        <v>572</v>
      </c>
    </row>
    <row r="97" spans="2:7" x14ac:dyDescent="0.3">
      <c r="B97" s="5" t="s">
        <v>19</v>
      </c>
      <c r="C97" s="5" t="s">
        <v>19</v>
      </c>
      <c r="D97" s="5" t="s">
        <v>13</v>
      </c>
      <c r="E97" s="5">
        <v>3877</v>
      </c>
      <c r="F97" s="5">
        <v>3855</v>
      </c>
      <c r="G97" s="5">
        <v>22</v>
      </c>
    </row>
    <row r="98" spans="2:7" x14ac:dyDescent="0.3">
      <c r="B98" s="5" t="s">
        <v>19</v>
      </c>
      <c r="C98" s="5" t="s">
        <v>19</v>
      </c>
      <c r="D98" s="5" t="s">
        <v>14</v>
      </c>
      <c r="E98" s="5">
        <v>11745</v>
      </c>
      <c r="F98" s="5">
        <v>11195</v>
      </c>
      <c r="G98" s="5">
        <v>550</v>
      </c>
    </row>
    <row r="99" spans="2:7" x14ac:dyDescent="0.3">
      <c r="B99" s="5" t="s">
        <v>19</v>
      </c>
      <c r="C99" s="5" t="s">
        <v>115</v>
      </c>
      <c r="D99" s="5" t="s">
        <v>116</v>
      </c>
      <c r="E99" s="5">
        <v>18871</v>
      </c>
      <c r="F99" s="5">
        <v>12637</v>
      </c>
      <c r="G99" s="5">
        <v>6234</v>
      </c>
    </row>
    <row r="100" spans="2:7" x14ac:dyDescent="0.3">
      <c r="B100" s="5" t="s">
        <v>19</v>
      </c>
      <c r="C100" s="5" t="s">
        <v>115</v>
      </c>
      <c r="D100" s="5" t="s">
        <v>13</v>
      </c>
      <c r="E100" s="5">
        <v>12105</v>
      </c>
      <c r="F100" s="5">
        <v>7935</v>
      </c>
      <c r="G100" s="5">
        <v>4170</v>
      </c>
    </row>
    <row r="101" spans="2:7" x14ac:dyDescent="0.3">
      <c r="B101" s="5" t="s">
        <v>19</v>
      </c>
      <c r="C101" s="5" t="s">
        <v>115</v>
      </c>
      <c r="D101" s="5" t="s">
        <v>14</v>
      </c>
      <c r="E101" s="5">
        <v>6766</v>
      </c>
      <c r="F101" s="5">
        <v>4702</v>
      </c>
      <c r="G101" s="5">
        <v>2064</v>
      </c>
    </row>
    <row r="102" spans="2:7" x14ac:dyDescent="0.3">
      <c r="B102" s="5" t="s">
        <v>19</v>
      </c>
      <c r="C102" s="5" t="s">
        <v>117</v>
      </c>
      <c r="D102" s="5" t="s">
        <v>118</v>
      </c>
      <c r="E102" s="5">
        <v>2832</v>
      </c>
      <c r="F102" s="5">
        <v>2808</v>
      </c>
      <c r="G102" s="5">
        <v>24</v>
      </c>
    </row>
    <row r="103" spans="2:7" x14ac:dyDescent="0.3">
      <c r="B103" s="5" t="s">
        <v>19</v>
      </c>
      <c r="C103" s="5" t="s">
        <v>117</v>
      </c>
      <c r="D103" s="5" t="s">
        <v>13</v>
      </c>
      <c r="E103" s="5">
        <v>1542</v>
      </c>
      <c r="F103" s="5">
        <v>1536</v>
      </c>
      <c r="G103" s="5">
        <v>6</v>
      </c>
    </row>
    <row r="104" spans="2:7" x14ac:dyDescent="0.3">
      <c r="B104" s="5" t="s">
        <v>19</v>
      </c>
      <c r="C104" s="5" t="s">
        <v>117</v>
      </c>
      <c r="D104" s="5" t="s">
        <v>14</v>
      </c>
      <c r="E104" s="5">
        <v>1290</v>
      </c>
      <c r="F104" s="5">
        <v>1272</v>
      </c>
      <c r="G104" s="5">
        <v>18</v>
      </c>
    </row>
    <row r="105" spans="2:7" x14ac:dyDescent="0.3">
      <c r="B105" s="5" t="s">
        <v>19</v>
      </c>
      <c r="C105" s="5" t="s">
        <v>119</v>
      </c>
      <c r="D105" s="5" t="s">
        <v>120</v>
      </c>
      <c r="E105" s="5">
        <v>2017</v>
      </c>
      <c r="F105" s="5">
        <v>1803</v>
      </c>
      <c r="G105" s="5">
        <v>214</v>
      </c>
    </row>
    <row r="106" spans="2:7" x14ac:dyDescent="0.3">
      <c r="B106" s="5" t="s">
        <v>19</v>
      </c>
      <c r="C106" s="5" t="s">
        <v>119</v>
      </c>
      <c r="D106" s="5" t="s">
        <v>13</v>
      </c>
      <c r="E106" s="5">
        <v>224</v>
      </c>
      <c r="F106" s="5">
        <v>182</v>
      </c>
      <c r="G106" s="5">
        <v>42</v>
      </c>
    </row>
    <row r="107" spans="2:7" x14ac:dyDescent="0.3">
      <c r="B107" s="5" t="s">
        <v>19</v>
      </c>
      <c r="C107" s="5" t="s">
        <v>119</v>
      </c>
      <c r="D107" s="5" t="s">
        <v>14</v>
      </c>
      <c r="E107" s="5">
        <v>1793</v>
      </c>
      <c r="F107" s="5">
        <v>1621</v>
      </c>
      <c r="G107" s="5">
        <v>172</v>
      </c>
    </row>
    <row r="108" spans="2:7" x14ac:dyDescent="0.3">
      <c r="B108" s="5" t="s">
        <v>19</v>
      </c>
      <c r="C108" s="5" t="s">
        <v>121</v>
      </c>
      <c r="D108" s="5" t="s">
        <v>122</v>
      </c>
      <c r="E108" s="5">
        <v>1535</v>
      </c>
      <c r="F108" s="5">
        <v>1466</v>
      </c>
      <c r="G108" s="5">
        <v>69</v>
      </c>
    </row>
    <row r="109" spans="2:7" x14ac:dyDescent="0.3">
      <c r="B109" s="5" t="s">
        <v>19</v>
      </c>
      <c r="C109" s="5" t="s">
        <v>121</v>
      </c>
      <c r="D109" s="5" t="s">
        <v>13</v>
      </c>
      <c r="E109" s="5">
        <v>320</v>
      </c>
      <c r="F109" s="5">
        <v>318</v>
      </c>
      <c r="G109" s="5">
        <v>2</v>
      </c>
    </row>
    <row r="110" spans="2:7" x14ac:dyDescent="0.3">
      <c r="B110" s="5" t="s">
        <v>19</v>
      </c>
      <c r="C110" s="5" t="s">
        <v>121</v>
      </c>
      <c r="D110" s="5" t="s">
        <v>14</v>
      </c>
      <c r="E110" s="5">
        <v>1215</v>
      </c>
      <c r="F110" s="5">
        <v>1148</v>
      </c>
      <c r="G110" s="5">
        <v>67</v>
      </c>
    </row>
    <row r="111" spans="2:7" x14ac:dyDescent="0.3">
      <c r="B111" s="5" t="s">
        <v>21</v>
      </c>
      <c r="C111" s="5" t="s">
        <v>22</v>
      </c>
      <c r="D111" s="5" t="s">
        <v>22</v>
      </c>
      <c r="E111" s="5">
        <v>53716</v>
      </c>
      <c r="F111" s="5">
        <v>40647</v>
      </c>
      <c r="G111" s="5">
        <v>13069</v>
      </c>
    </row>
    <row r="112" spans="2:7" x14ac:dyDescent="0.3">
      <c r="B112" s="5" t="s">
        <v>21</v>
      </c>
      <c r="C112" s="5" t="s">
        <v>22</v>
      </c>
      <c r="D112" s="5" t="s">
        <v>13</v>
      </c>
      <c r="E112" s="5">
        <v>27347</v>
      </c>
      <c r="F112" s="5">
        <v>20679</v>
      </c>
      <c r="G112" s="5">
        <v>6668</v>
      </c>
    </row>
    <row r="113" spans="2:7" x14ac:dyDescent="0.3">
      <c r="B113" s="5" t="s">
        <v>21</v>
      </c>
      <c r="C113" s="5" t="s">
        <v>22</v>
      </c>
      <c r="D113" s="5" t="s">
        <v>14</v>
      </c>
      <c r="E113" s="5">
        <v>26369</v>
      </c>
      <c r="F113" s="5">
        <v>19968</v>
      </c>
      <c r="G113" s="5">
        <v>6401</v>
      </c>
    </row>
    <row r="114" spans="2:7" x14ac:dyDescent="0.3">
      <c r="B114" s="5" t="s">
        <v>21</v>
      </c>
      <c r="C114" s="5" t="s">
        <v>123</v>
      </c>
      <c r="D114" s="5" t="s">
        <v>124</v>
      </c>
      <c r="E114" s="5">
        <v>28216</v>
      </c>
      <c r="F114" s="5">
        <v>20271</v>
      </c>
      <c r="G114" s="5">
        <v>7945</v>
      </c>
    </row>
    <row r="115" spans="2:7" x14ac:dyDescent="0.3">
      <c r="B115" s="5" t="s">
        <v>21</v>
      </c>
      <c r="C115" s="5" t="s">
        <v>123</v>
      </c>
      <c r="D115" s="5" t="s">
        <v>13</v>
      </c>
      <c r="E115" s="5">
        <v>17595</v>
      </c>
      <c r="F115" s="5">
        <v>12753</v>
      </c>
      <c r="G115" s="5">
        <v>4842</v>
      </c>
    </row>
    <row r="116" spans="2:7" x14ac:dyDescent="0.3">
      <c r="B116" s="5" t="s">
        <v>21</v>
      </c>
      <c r="C116" s="5" t="s">
        <v>123</v>
      </c>
      <c r="D116" s="5" t="s">
        <v>14</v>
      </c>
      <c r="E116" s="5">
        <v>10621</v>
      </c>
      <c r="F116" s="5">
        <v>7518</v>
      </c>
      <c r="G116" s="5">
        <v>3103</v>
      </c>
    </row>
    <row r="117" spans="2:7" x14ac:dyDescent="0.3">
      <c r="B117" s="5" t="s">
        <v>21</v>
      </c>
      <c r="C117" s="5" t="s">
        <v>17</v>
      </c>
      <c r="D117" s="5" t="s">
        <v>18</v>
      </c>
      <c r="E117" s="5">
        <v>5230</v>
      </c>
      <c r="F117" s="5">
        <v>3698</v>
      </c>
      <c r="G117" s="5">
        <v>1532</v>
      </c>
    </row>
    <row r="118" spans="2:7" x14ac:dyDescent="0.3">
      <c r="B118" s="5" t="s">
        <v>21</v>
      </c>
      <c r="C118" s="5" t="s">
        <v>17</v>
      </c>
      <c r="D118" s="5" t="s">
        <v>13</v>
      </c>
      <c r="E118" s="5">
        <v>1112</v>
      </c>
      <c r="F118" s="5">
        <v>740</v>
      </c>
      <c r="G118" s="5">
        <v>372</v>
      </c>
    </row>
    <row r="119" spans="2:7" x14ac:dyDescent="0.3">
      <c r="B119" s="5" t="s">
        <v>21</v>
      </c>
      <c r="C119" s="5" t="s">
        <v>17</v>
      </c>
      <c r="D119" s="5" t="s">
        <v>14</v>
      </c>
      <c r="E119" s="5">
        <v>4118</v>
      </c>
      <c r="F119" s="5">
        <v>2958</v>
      </c>
      <c r="G119" s="5">
        <v>1160</v>
      </c>
    </row>
    <row r="120" spans="2:7" x14ac:dyDescent="0.3">
      <c r="B120" s="5" t="s">
        <v>21</v>
      </c>
      <c r="C120" s="5" t="s">
        <v>125</v>
      </c>
      <c r="D120" s="5" t="s">
        <v>126</v>
      </c>
      <c r="E120" s="5">
        <v>4440</v>
      </c>
      <c r="F120" s="5">
        <v>3569</v>
      </c>
      <c r="G120" s="5">
        <v>871</v>
      </c>
    </row>
    <row r="121" spans="2:7" x14ac:dyDescent="0.3">
      <c r="B121" s="5" t="s">
        <v>21</v>
      </c>
      <c r="C121" s="5" t="s">
        <v>125</v>
      </c>
      <c r="D121" s="5" t="s">
        <v>13</v>
      </c>
      <c r="E121" s="5">
        <v>1558</v>
      </c>
      <c r="F121" s="5">
        <v>1494</v>
      </c>
      <c r="G121" s="5">
        <v>64</v>
      </c>
    </row>
    <row r="122" spans="2:7" x14ac:dyDescent="0.3">
      <c r="B122" s="5" t="s">
        <v>21</v>
      </c>
      <c r="C122" s="5" t="s">
        <v>125</v>
      </c>
      <c r="D122" s="5" t="s">
        <v>14</v>
      </c>
      <c r="E122" s="5">
        <v>2882</v>
      </c>
      <c r="F122" s="5">
        <v>2075</v>
      </c>
      <c r="G122" s="5">
        <v>807</v>
      </c>
    </row>
    <row r="123" spans="2:7" x14ac:dyDescent="0.3">
      <c r="B123" s="5" t="s">
        <v>21</v>
      </c>
      <c r="C123" s="5" t="s">
        <v>127</v>
      </c>
      <c r="D123" s="5" t="s">
        <v>128</v>
      </c>
      <c r="E123" s="5">
        <v>4162</v>
      </c>
      <c r="F123" s="5">
        <v>3769</v>
      </c>
      <c r="G123" s="5">
        <v>393</v>
      </c>
    </row>
    <row r="124" spans="2:7" x14ac:dyDescent="0.3">
      <c r="B124" s="5" t="s">
        <v>21</v>
      </c>
      <c r="C124" s="5" t="s">
        <v>127</v>
      </c>
      <c r="D124" s="5" t="s">
        <v>13</v>
      </c>
      <c r="E124" s="5">
        <v>1256</v>
      </c>
      <c r="F124" s="5">
        <v>1209</v>
      </c>
      <c r="G124" s="5">
        <v>47</v>
      </c>
    </row>
    <row r="125" spans="2:7" x14ac:dyDescent="0.3">
      <c r="B125" s="5" t="s">
        <v>21</v>
      </c>
      <c r="C125" s="5" t="s">
        <v>127</v>
      </c>
      <c r="D125" s="5" t="s">
        <v>14</v>
      </c>
      <c r="E125" s="5">
        <v>2906</v>
      </c>
      <c r="F125" s="5">
        <v>2560</v>
      </c>
      <c r="G125" s="5">
        <v>346</v>
      </c>
    </row>
    <row r="126" spans="2:7" x14ac:dyDescent="0.3">
      <c r="B126" s="5" t="s">
        <v>21</v>
      </c>
      <c r="C126" s="5" t="s">
        <v>129</v>
      </c>
      <c r="D126" s="5" t="s">
        <v>130</v>
      </c>
      <c r="E126" s="5">
        <v>9216</v>
      </c>
      <c r="F126" s="5">
        <v>7808</v>
      </c>
      <c r="G126" s="5">
        <v>1408</v>
      </c>
    </row>
    <row r="127" spans="2:7" x14ac:dyDescent="0.3">
      <c r="B127" s="5" t="s">
        <v>21</v>
      </c>
      <c r="C127" s="5" t="s">
        <v>129</v>
      </c>
      <c r="D127" s="5" t="s">
        <v>13</v>
      </c>
      <c r="E127" s="5">
        <v>4467</v>
      </c>
      <c r="F127" s="5">
        <v>3737</v>
      </c>
      <c r="G127" s="5">
        <v>730</v>
      </c>
    </row>
    <row r="128" spans="2:7" x14ac:dyDescent="0.3">
      <c r="B128" s="5" t="s">
        <v>21</v>
      </c>
      <c r="C128" s="5" t="s">
        <v>129</v>
      </c>
      <c r="D128" s="5" t="s">
        <v>14</v>
      </c>
      <c r="E128" s="5">
        <v>4749</v>
      </c>
      <c r="F128" s="5">
        <v>4071</v>
      </c>
      <c r="G128" s="5">
        <v>678</v>
      </c>
    </row>
    <row r="129" spans="2:7" x14ac:dyDescent="0.3">
      <c r="B129" s="5" t="s">
        <v>21</v>
      </c>
      <c r="C129" s="5" t="s">
        <v>131</v>
      </c>
      <c r="D129" s="5" t="s">
        <v>132</v>
      </c>
      <c r="E129" s="5">
        <v>2452</v>
      </c>
      <c r="F129" s="5">
        <v>1532</v>
      </c>
      <c r="G129" s="5">
        <v>920</v>
      </c>
    </row>
    <row r="130" spans="2:7" x14ac:dyDescent="0.3">
      <c r="B130" s="5" t="s">
        <v>21</v>
      </c>
      <c r="C130" s="5" t="s">
        <v>131</v>
      </c>
      <c r="D130" s="5" t="s">
        <v>13</v>
      </c>
      <c r="E130" s="5">
        <v>1359</v>
      </c>
      <c r="F130" s="5">
        <v>746</v>
      </c>
      <c r="G130" s="5">
        <v>613</v>
      </c>
    </row>
    <row r="131" spans="2:7" x14ac:dyDescent="0.3">
      <c r="B131" s="5" t="s">
        <v>21</v>
      </c>
      <c r="C131" s="5" t="s">
        <v>131</v>
      </c>
      <c r="D131" s="5" t="s">
        <v>14</v>
      </c>
      <c r="E131" s="5">
        <v>1093</v>
      </c>
      <c r="F131" s="5">
        <v>786</v>
      </c>
      <c r="G131" s="5">
        <v>307</v>
      </c>
    </row>
    <row r="132" spans="2:7" x14ac:dyDescent="0.3">
      <c r="B132" s="5" t="s">
        <v>23</v>
      </c>
      <c r="C132" s="5" t="s">
        <v>24</v>
      </c>
      <c r="D132" s="5" t="s">
        <v>24</v>
      </c>
      <c r="E132" s="5">
        <v>139362</v>
      </c>
      <c r="F132" s="5">
        <v>115940</v>
      </c>
      <c r="G132" s="5">
        <v>23422</v>
      </c>
    </row>
    <row r="133" spans="2:7" x14ac:dyDescent="0.3">
      <c r="B133" s="5" t="s">
        <v>23</v>
      </c>
      <c r="C133" s="5" t="s">
        <v>24</v>
      </c>
      <c r="D133" s="5" t="s">
        <v>13</v>
      </c>
      <c r="E133" s="5">
        <v>48637</v>
      </c>
      <c r="F133" s="5">
        <v>35681</v>
      </c>
      <c r="G133" s="5">
        <v>12956</v>
      </c>
    </row>
    <row r="134" spans="2:7" x14ac:dyDescent="0.3">
      <c r="B134" s="5" t="s">
        <v>23</v>
      </c>
      <c r="C134" s="5" t="s">
        <v>24</v>
      </c>
      <c r="D134" s="5" t="s">
        <v>14</v>
      </c>
      <c r="E134" s="5">
        <v>90725</v>
      </c>
      <c r="F134" s="5">
        <v>80259</v>
      </c>
      <c r="G134" s="5">
        <v>10466</v>
      </c>
    </row>
    <row r="135" spans="2:7" x14ac:dyDescent="0.3">
      <c r="B135" s="5" t="s">
        <v>23</v>
      </c>
      <c r="C135" s="5" t="s">
        <v>133</v>
      </c>
      <c r="D135" s="5" t="s">
        <v>134</v>
      </c>
      <c r="E135" s="5">
        <v>62218</v>
      </c>
      <c r="F135" s="5">
        <v>51169</v>
      </c>
      <c r="G135" s="5">
        <v>11049</v>
      </c>
    </row>
    <row r="136" spans="2:7" x14ac:dyDescent="0.3">
      <c r="B136" s="5" t="s">
        <v>23</v>
      </c>
      <c r="C136" s="5" t="s">
        <v>133</v>
      </c>
      <c r="D136" s="5" t="s">
        <v>13</v>
      </c>
      <c r="E136" s="5">
        <v>24032</v>
      </c>
      <c r="F136" s="5">
        <v>17813</v>
      </c>
      <c r="G136" s="5">
        <v>6219</v>
      </c>
    </row>
    <row r="137" spans="2:7" x14ac:dyDescent="0.3">
      <c r="B137" s="5" t="s">
        <v>23</v>
      </c>
      <c r="C137" s="5" t="s">
        <v>133</v>
      </c>
      <c r="D137" s="5" t="s">
        <v>14</v>
      </c>
      <c r="E137" s="5">
        <v>38186</v>
      </c>
      <c r="F137" s="5">
        <v>33356</v>
      </c>
      <c r="G137" s="5">
        <v>4830</v>
      </c>
    </row>
    <row r="138" spans="2:7" x14ac:dyDescent="0.3">
      <c r="B138" s="5" t="s">
        <v>23</v>
      </c>
      <c r="C138" s="5" t="s">
        <v>135</v>
      </c>
      <c r="D138" s="5" t="s">
        <v>136</v>
      </c>
      <c r="E138" s="5">
        <v>16879</v>
      </c>
      <c r="F138" s="5">
        <v>12395</v>
      </c>
      <c r="G138" s="5">
        <v>4484</v>
      </c>
    </row>
    <row r="139" spans="2:7" x14ac:dyDescent="0.3">
      <c r="B139" s="5" t="s">
        <v>23</v>
      </c>
      <c r="C139" s="5" t="s">
        <v>135</v>
      </c>
      <c r="D139" s="5" t="s">
        <v>13</v>
      </c>
      <c r="E139" s="5">
        <v>10189</v>
      </c>
      <c r="F139" s="5">
        <v>6547</v>
      </c>
      <c r="G139" s="5">
        <v>3642</v>
      </c>
    </row>
    <row r="140" spans="2:7" x14ac:dyDescent="0.3">
      <c r="B140" s="5" t="s">
        <v>23</v>
      </c>
      <c r="C140" s="5" t="s">
        <v>135</v>
      </c>
      <c r="D140" s="5" t="s">
        <v>14</v>
      </c>
      <c r="E140" s="5">
        <v>6690</v>
      </c>
      <c r="F140" s="5">
        <v>5848</v>
      </c>
      <c r="G140" s="5">
        <v>842</v>
      </c>
    </row>
    <row r="141" spans="2:7" x14ac:dyDescent="0.3">
      <c r="B141" s="5" t="s">
        <v>23</v>
      </c>
      <c r="C141" s="5" t="s">
        <v>137</v>
      </c>
      <c r="D141" s="5" t="s">
        <v>138</v>
      </c>
      <c r="E141" s="5">
        <v>7098</v>
      </c>
      <c r="F141" s="5">
        <v>5927</v>
      </c>
      <c r="G141" s="5">
        <v>1171</v>
      </c>
    </row>
    <row r="142" spans="2:7" x14ac:dyDescent="0.3">
      <c r="B142" s="5" t="s">
        <v>23</v>
      </c>
      <c r="C142" s="5" t="s">
        <v>137</v>
      </c>
      <c r="D142" s="5" t="s">
        <v>13</v>
      </c>
      <c r="E142" s="5">
        <v>681</v>
      </c>
      <c r="F142" s="5">
        <v>401</v>
      </c>
      <c r="G142" s="5">
        <v>280</v>
      </c>
    </row>
    <row r="143" spans="2:7" x14ac:dyDescent="0.3">
      <c r="B143" s="5" t="s">
        <v>23</v>
      </c>
      <c r="C143" s="5" t="s">
        <v>137</v>
      </c>
      <c r="D143" s="5" t="s">
        <v>14</v>
      </c>
      <c r="E143" s="5">
        <v>6417</v>
      </c>
      <c r="F143" s="5">
        <v>5526</v>
      </c>
      <c r="G143" s="5">
        <v>891</v>
      </c>
    </row>
    <row r="144" spans="2:7" x14ac:dyDescent="0.3">
      <c r="B144" s="5" t="s">
        <v>23</v>
      </c>
      <c r="C144" s="5" t="s">
        <v>139</v>
      </c>
      <c r="D144" s="5" t="s">
        <v>140</v>
      </c>
      <c r="E144" s="5">
        <v>20414</v>
      </c>
      <c r="F144" s="5">
        <v>17679</v>
      </c>
      <c r="G144" s="5">
        <v>2735</v>
      </c>
    </row>
    <row r="145" spans="2:7" x14ac:dyDescent="0.3">
      <c r="B145" s="5" t="s">
        <v>23</v>
      </c>
      <c r="C145" s="5" t="s">
        <v>139</v>
      </c>
      <c r="D145" s="5" t="s">
        <v>13</v>
      </c>
      <c r="E145" s="5">
        <v>4855</v>
      </c>
      <c r="F145" s="5">
        <v>3977</v>
      </c>
      <c r="G145" s="5">
        <v>878</v>
      </c>
    </row>
    <row r="146" spans="2:7" x14ac:dyDescent="0.3">
      <c r="B146" s="5" t="s">
        <v>23</v>
      </c>
      <c r="C146" s="5" t="s">
        <v>139</v>
      </c>
      <c r="D146" s="5" t="s">
        <v>14</v>
      </c>
      <c r="E146" s="5">
        <v>15559</v>
      </c>
      <c r="F146" s="5">
        <v>13702</v>
      </c>
      <c r="G146" s="5">
        <v>1857</v>
      </c>
    </row>
    <row r="147" spans="2:7" x14ac:dyDescent="0.3">
      <c r="B147" s="5" t="s">
        <v>23</v>
      </c>
      <c r="C147" s="5" t="s">
        <v>141</v>
      </c>
      <c r="D147" s="5" t="s">
        <v>142</v>
      </c>
      <c r="E147" s="5">
        <v>20404</v>
      </c>
      <c r="F147" s="5">
        <v>17878</v>
      </c>
      <c r="G147" s="5">
        <v>2526</v>
      </c>
    </row>
    <row r="148" spans="2:7" x14ac:dyDescent="0.3">
      <c r="B148" s="5" t="s">
        <v>23</v>
      </c>
      <c r="C148" s="5" t="s">
        <v>141</v>
      </c>
      <c r="D148" s="5" t="s">
        <v>13</v>
      </c>
      <c r="E148" s="5">
        <v>5198</v>
      </c>
      <c r="F148" s="5">
        <v>3990</v>
      </c>
      <c r="G148" s="5">
        <v>1208</v>
      </c>
    </row>
    <row r="149" spans="2:7" x14ac:dyDescent="0.3">
      <c r="B149" s="5" t="s">
        <v>23</v>
      </c>
      <c r="C149" s="5" t="s">
        <v>141</v>
      </c>
      <c r="D149" s="5" t="s">
        <v>14</v>
      </c>
      <c r="E149" s="5">
        <v>15206</v>
      </c>
      <c r="F149" s="5">
        <v>13888</v>
      </c>
      <c r="G149" s="5">
        <v>1318</v>
      </c>
    </row>
    <row r="150" spans="2:7" x14ac:dyDescent="0.3">
      <c r="B150" s="5" t="s">
        <v>23</v>
      </c>
      <c r="C150" s="5" t="s">
        <v>143</v>
      </c>
      <c r="D150" s="5" t="s">
        <v>144</v>
      </c>
      <c r="E150" s="5">
        <v>6714</v>
      </c>
      <c r="F150" s="5">
        <v>5840</v>
      </c>
      <c r="G150" s="5">
        <v>874</v>
      </c>
    </row>
    <row r="151" spans="2:7" x14ac:dyDescent="0.3">
      <c r="B151" s="5" t="s">
        <v>23</v>
      </c>
      <c r="C151" s="5" t="s">
        <v>143</v>
      </c>
      <c r="D151" s="5" t="s">
        <v>13</v>
      </c>
      <c r="E151" s="5">
        <v>2793</v>
      </c>
      <c r="F151" s="5">
        <v>2204</v>
      </c>
      <c r="G151" s="5">
        <v>589</v>
      </c>
    </row>
    <row r="152" spans="2:7" x14ac:dyDescent="0.3">
      <c r="B152" s="5" t="s">
        <v>23</v>
      </c>
      <c r="C152" s="5" t="s">
        <v>143</v>
      </c>
      <c r="D152" s="5" t="s">
        <v>14</v>
      </c>
      <c r="E152" s="5">
        <v>3921</v>
      </c>
      <c r="F152" s="5">
        <v>3636</v>
      </c>
      <c r="G152" s="5">
        <v>285</v>
      </c>
    </row>
    <row r="153" spans="2:7" x14ac:dyDescent="0.3">
      <c r="B153" s="5" t="s">
        <v>23</v>
      </c>
      <c r="C153" s="5" t="s">
        <v>145</v>
      </c>
      <c r="D153" s="5" t="s">
        <v>146</v>
      </c>
      <c r="E153" s="5">
        <v>5635</v>
      </c>
      <c r="F153" s="5">
        <v>5052</v>
      </c>
      <c r="G153" s="5">
        <v>583</v>
      </c>
    </row>
    <row r="154" spans="2:7" x14ac:dyDescent="0.3">
      <c r="B154" s="5" t="s">
        <v>23</v>
      </c>
      <c r="C154" s="5" t="s">
        <v>145</v>
      </c>
      <c r="D154" s="5" t="s">
        <v>13</v>
      </c>
      <c r="E154" s="5">
        <v>889</v>
      </c>
      <c r="F154" s="5">
        <v>749</v>
      </c>
      <c r="G154" s="5">
        <v>140</v>
      </c>
    </row>
    <row r="155" spans="2:7" x14ac:dyDescent="0.3">
      <c r="B155" s="5" t="s">
        <v>23</v>
      </c>
      <c r="C155" s="5" t="s">
        <v>145</v>
      </c>
      <c r="D155" s="5" t="s">
        <v>14</v>
      </c>
      <c r="E155" s="5">
        <v>4746</v>
      </c>
      <c r="F155" s="5">
        <v>4303</v>
      </c>
      <c r="G155" s="5">
        <v>443</v>
      </c>
    </row>
    <row r="156" spans="2:7" x14ac:dyDescent="0.3">
      <c r="B156" s="5" t="s">
        <v>25</v>
      </c>
      <c r="C156" s="5" t="s">
        <v>26</v>
      </c>
      <c r="D156" s="5" t="s">
        <v>26</v>
      </c>
      <c r="E156" s="5">
        <v>149395</v>
      </c>
      <c r="F156" s="5">
        <v>116669</v>
      </c>
      <c r="G156" s="5">
        <v>32726</v>
      </c>
    </row>
    <row r="157" spans="2:7" x14ac:dyDescent="0.3">
      <c r="B157" s="5" t="s">
        <v>25</v>
      </c>
      <c r="C157" s="5" t="s">
        <v>26</v>
      </c>
      <c r="D157" s="5" t="s">
        <v>13</v>
      </c>
      <c r="E157" s="5">
        <v>72401</v>
      </c>
      <c r="F157" s="5">
        <v>49676</v>
      </c>
      <c r="G157" s="5">
        <v>22725</v>
      </c>
    </row>
    <row r="158" spans="2:7" x14ac:dyDescent="0.3">
      <c r="B158" s="5" t="s">
        <v>25</v>
      </c>
      <c r="C158" s="5" t="s">
        <v>26</v>
      </c>
      <c r="D158" s="5" t="s">
        <v>14</v>
      </c>
      <c r="E158" s="5">
        <v>76994</v>
      </c>
      <c r="F158" s="5">
        <v>66993</v>
      </c>
      <c r="G158" s="5">
        <v>10001</v>
      </c>
    </row>
    <row r="159" spans="2:7" x14ac:dyDescent="0.3">
      <c r="B159" s="5" t="s">
        <v>25</v>
      </c>
      <c r="C159" s="5" t="s">
        <v>147</v>
      </c>
      <c r="D159" s="5" t="s">
        <v>148</v>
      </c>
      <c r="E159" s="5">
        <v>83387</v>
      </c>
      <c r="F159" s="5">
        <v>60383</v>
      </c>
      <c r="G159" s="5">
        <v>23004</v>
      </c>
    </row>
    <row r="160" spans="2:7" x14ac:dyDescent="0.3">
      <c r="B160" s="5" t="s">
        <v>25</v>
      </c>
      <c r="C160" s="5" t="s">
        <v>147</v>
      </c>
      <c r="D160" s="5" t="s">
        <v>13</v>
      </c>
      <c r="E160" s="5">
        <v>57927</v>
      </c>
      <c r="F160" s="5">
        <v>38777</v>
      </c>
      <c r="G160" s="5">
        <v>19150</v>
      </c>
    </row>
    <row r="161" spans="2:7" x14ac:dyDescent="0.3">
      <c r="B161" s="5" t="s">
        <v>25</v>
      </c>
      <c r="C161" s="5" t="s">
        <v>147</v>
      </c>
      <c r="D161" s="5" t="s">
        <v>14</v>
      </c>
      <c r="E161" s="5">
        <v>25460</v>
      </c>
      <c r="F161" s="5">
        <v>21606</v>
      </c>
      <c r="G161" s="5">
        <v>3854</v>
      </c>
    </row>
    <row r="162" spans="2:7" x14ac:dyDescent="0.3">
      <c r="B162" s="5" t="s">
        <v>25</v>
      </c>
      <c r="C162" s="5" t="s">
        <v>149</v>
      </c>
      <c r="D162" s="5" t="s">
        <v>150</v>
      </c>
      <c r="E162" s="5">
        <v>11421</v>
      </c>
      <c r="F162" s="5">
        <v>9758</v>
      </c>
      <c r="G162" s="5">
        <v>1663</v>
      </c>
    </row>
    <row r="163" spans="2:7" x14ac:dyDescent="0.3">
      <c r="B163" s="5" t="s">
        <v>25</v>
      </c>
      <c r="C163" s="5" t="s">
        <v>149</v>
      </c>
      <c r="D163" s="5" t="s">
        <v>13</v>
      </c>
      <c r="E163" s="5">
        <v>1934</v>
      </c>
      <c r="F163" s="5">
        <v>1376</v>
      </c>
      <c r="G163" s="5">
        <v>558</v>
      </c>
    </row>
    <row r="164" spans="2:7" x14ac:dyDescent="0.3">
      <c r="B164" s="5" t="s">
        <v>25</v>
      </c>
      <c r="C164" s="5" t="s">
        <v>149</v>
      </c>
      <c r="D164" s="5" t="s">
        <v>14</v>
      </c>
      <c r="E164" s="5">
        <v>9487</v>
      </c>
      <c r="F164" s="5">
        <v>8382</v>
      </c>
      <c r="G164" s="5">
        <v>1105</v>
      </c>
    </row>
    <row r="165" spans="2:7" x14ac:dyDescent="0.3">
      <c r="B165" s="5" t="s">
        <v>25</v>
      </c>
      <c r="C165" s="5" t="s">
        <v>151</v>
      </c>
      <c r="D165" s="5" t="s">
        <v>152</v>
      </c>
      <c r="E165" s="5">
        <v>10630</v>
      </c>
      <c r="F165" s="5">
        <v>9416</v>
      </c>
      <c r="G165" s="5">
        <v>1214</v>
      </c>
    </row>
    <row r="166" spans="2:7" x14ac:dyDescent="0.3">
      <c r="B166" s="5" t="s">
        <v>25</v>
      </c>
      <c r="C166" s="5" t="s">
        <v>151</v>
      </c>
      <c r="D166" s="5" t="s">
        <v>13</v>
      </c>
      <c r="E166" s="5">
        <v>859</v>
      </c>
      <c r="F166" s="5">
        <v>743</v>
      </c>
      <c r="G166" s="5">
        <v>116</v>
      </c>
    </row>
    <row r="167" spans="2:7" x14ac:dyDescent="0.3">
      <c r="B167" s="5" t="s">
        <v>25</v>
      </c>
      <c r="C167" s="5" t="s">
        <v>151</v>
      </c>
      <c r="D167" s="5" t="s">
        <v>14</v>
      </c>
      <c r="E167" s="5">
        <v>9771</v>
      </c>
      <c r="F167" s="5">
        <v>8673</v>
      </c>
      <c r="G167" s="5">
        <v>1098</v>
      </c>
    </row>
    <row r="168" spans="2:7" x14ac:dyDescent="0.3">
      <c r="B168" s="5" t="s">
        <v>25</v>
      </c>
      <c r="C168" s="5" t="s">
        <v>153</v>
      </c>
      <c r="D168" s="5" t="s">
        <v>154</v>
      </c>
      <c r="E168" s="5">
        <v>4005</v>
      </c>
      <c r="F168" s="5">
        <v>3434</v>
      </c>
      <c r="G168" s="5">
        <v>571</v>
      </c>
    </row>
    <row r="169" spans="2:7" x14ac:dyDescent="0.3">
      <c r="B169" s="5" t="s">
        <v>25</v>
      </c>
      <c r="C169" s="5" t="s">
        <v>153</v>
      </c>
      <c r="D169" s="5" t="s">
        <v>13</v>
      </c>
      <c r="E169" s="5">
        <v>1584</v>
      </c>
      <c r="F169" s="5">
        <v>1328</v>
      </c>
      <c r="G169" s="5">
        <v>256</v>
      </c>
    </row>
    <row r="170" spans="2:7" x14ac:dyDescent="0.3">
      <c r="B170" s="5" t="s">
        <v>25</v>
      </c>
      <c r="C170" s="5" t="s">
        <v>153</v>
      </c>
      <c r="D170" s="5" t="s">
        <v>14</v>
      </c>
      <c r="E170" s="5">
        <v>2421</v>
      </c>
      <c r="F170" s="5">
        <v>2106</v>
      </c>
      <c r="G170" s="5">
        <v>315</v>
      </c>
    </row>
    <row r="171" spans="2:7" x14ac:dyDescent="0.3">
      <c r="B171" s="5" t="s">
        <v>25</v>
      </c>
      <c r="C171" s="5" t="s">
        <v>155</v>
      </c>
      <c r="D171" s="5" t="s">
        <v>156</v>
      </c>
      <c r="E171" s="5">
        <v>3376</v>
      </c>
      <c r="F171" s="5">
        <v>3155</v>
      </c>
      <c r="G171" s="5">
        <v>221</v>
      </c>
    </row>
    <row r="172" spans="2:7" x14ac:dyDescent="0.3">
      <c r="B172" s="5" t="s">
        <v>25</v>
      </c>
      <c r="C172" s="5" t="s">
        <v>155</v>
      </c>
      <c r="D172" s="5" t="s">
        <v>13</v>
      </c>
      <c r="E172" s="5">
        <v>1211</v>
      </c>
      <c r="F172" s="5">
        <v>1185</v>
      </c>
      <c r="G172" s="5">
        <v>26</v>
      </c>
    </row>
    <row r="173" spans="2:7" x14ac:dyDescent="0.3">
      <c r="B173" s="5" t="s">
        <v>25</v>
      </c>
      <c r="C173" s="5" t="s">
        <v>155</v>
      </c>
      <c r="D173" s="5" t="s">
        <v>14</v>
      </c>
      <c r="E173" s="5">
        <v>2165</v>
      </c>
      <c r="F173" s="5">
        <v>1970</v>
      </c>
      <c r="G173" s="5">
        <v>195</v>
      </c>
    </row>
    <row r="174" spans="2:7" x14ac:dyDescent="0.3">
      <c r="B174" s="5" t="s">
        <v>25</v>
      </c>
      <c r="C174" s="5" t="s">
        <v>157</v>
      </c>
      <c r="D174" s="5" t="s">
        <v>158</v>
      </c>
      <c r="E174" s="5">
        <v>10464</v>
      </c>
      <c r="F174" s="5">
        <v>9699</v>
      </c>
      <c r="G174" s="5">
        <v>765</v>
      </c>
    </row>
    <row r="175" spans="2:7" x14ac:dyDescent="0.3">
      <c r="B175" s="5" t="s">
        <v>25</v>
      </c>
      <c r="C175" s="5" t="s">
        <v>157</v>
      </c>
      <c r="D175" s="5" t="s">
        <v>13</v>
      </c>
      <c r="E175" s="5">
        <v>935</v>
      </c>
      <c r="F175" s="5">
        <v>786</v>
      </c>
      <c r="G175" s="5">
        <v>149</v>
      </c>
    </row>
    <row r="176" spans="2:7" x14ac:dyDescent="0.3">
      <c r="B176" s="5" t="s">
        <v>25</v>
      </c>
      <c r="C176" s="5" t="s">
        <v>157</v>
      </c>
      <c r="D176" s="5" t="s">
        <v>14</v>
      </c>
      <c r="E176" s="5">
        <v>9529</v>
      </c>
      <c r="F176" s="5">
        <v>8913</v>
      </c>
      <c r="G176" s="5">
        <v>616</v>
      </c>
    </row>
    <row r="177" spans="2:7" x14ac:dyDescent="0.3">
      <c r="B177" s="5" t="s">
        <v>25</v>
      </c>
      <c r="C177" s="5" t="s">
        <v>159</v>
      </c>
      <c r="D177" s="5" t="s">
        <v>160</v>
      </c>
      <c r="E177" s="5">
        <v>14896</v>
      </c>
      <c r="F177" s="5">
        <v>12210</v>
      </c>
      <c r="G177" s="5">
        <v>2686</v>
      </c>
    </row>
    <row r="178" spans="2:7" x14ac:dyDescent="0.3">
      <c r="B178" s="5" t="s">
        <v>25</v>
      </c>
      <c r="C178" s="5" t="s">
        <v>159</v>
      </c>
      <c r="D178" s="5" t="s">
        <v>13</v>
      </c>
      <c r="E178" s="5">
        <v>2654</v>
      </c>
      <c r="F178" s="5">
        <v>1932</v>
      </c>
      <c r="G178" s="5">
        <v>722</v>
      </c>
    </row>
    <row r="179" spans="2:7" x14ac:dyDescent="0.3">
      <c r="B179" s="5" t="s">
        <v>25</v>
      </c>
      <c r="C179" s="5" t="s">
        <v>159</v>
      </c>
      <c r="D179" s="5" t="s">
        <v>14</v>
      </c>
      <c r="E179" s="5">
        <v>12242</v>
      </c>
      <c r="F179" s="5">
        <v>10278</v>
      </c>
      <c r="G179" s="5">
        <v>1964</v>
      </c>
    </row>
    <row r="180" spans="2:7" x14ac:dyDescent="0.3">
      <c r="B180" s="5" t="s">
        <v>25</v>
      </c>
      <c r="C180" s="5" t="s">
        <v>161</v>
      </c>
      <c r="D180" s="5" t="s">
        <v>162</v>
      </c>
      <c r="E180" s="5">
        <v>3633</v>
      </c>
      <c r="F180" s="5">
        <v>2715</v>
      </c>
      <c r="G180" s="5">
        <v>918</v>
      </c>
    </row>
    <row r="181" spans="2:7" x14ac:dyDescent="0.3">
      <c r="B181" s="5" t="s">
        <v>25</v>
      </c>
      <c r="C181" s="5" t="s">
        <v>161</v>
      </c>
      <c r="D181" s="5" t="s">
        <v>13</v>
      </c>
      <c r="E181" s="5">
        <v>1338</v>
      </c>
      <c r="F181" s="5">
        <v>806</v>
      </c>
      <c r="G181" s="5">
        <v>532</v>
      </c>
    </row>
    <row r="182" spans="2:7" x14ac:dyDescent="0.3">
      <c r="B182" s="5" t="s">
        <v>25</v>
      </c>
      <c r="C182" s="5" t="s">
        <v>161</v>
      </c>
      <c r="D182" s="5" t="s">
        <v>14</v>
      </c>
      <c r="E182" s="5">
        <v>2295</v>
      </c>
      <c r="F182" s="5">
        <v>1909</v>
      </c>
      <c r="G182" s="5">
        <v>386</v>
      </c>
    </row>
    <row r="183" spans="2:7" x14ac:dyDescent="0.3">
      <c r="B183" s="5" t="s">
        <v>25</v>
      </c>
      <c r="C183" s="5" t="s">
        <v>163</v>
      </c>
      <c r="D183" s="5" t="s">
        <v>164</v>
      </c>
      <c r="E183" s="5">
        <v>2423</v>
      </c>
      <c r="F183" s="5">
        <v>1952</v>
      </c>
      <c r="G183" s="5">
        <v>471</v>
      </c>
    </row>
    <row r="184" spans="2:7" x14ac:dyDescent="0.3">
      <c r="B184" s="5" t="s">
        <v>25</v>
      </c>
      <c r="C184" s="5" t="s">
        <v>163</v>
      </c>
      <c r="D184" s="5" t="s">
        <v>13</v>
      </c>
      <c r="E184" s="5">
        <v>395</v>
      </c>
      <c r="F184" s="5">
        <v>240</v>
      </c>
      <c r="G184" s="5">
        <v>155</v>
      </c>
    </row>
    <row r="185" spans="2:7" x14ac:dyDescent="0.3">
      <c r="B185" s="5" t="s">
        <v>25</v>
      </c>
      <c r="C185" s="5" t="s">
        <v>163</v>
      </c>
      <c r="D185" s="5" t="s">
        <v>14</v>
      </c>
      <c r="E185" s="5">
        <v>2028</v>
      </c>
      <c r="F185" s="5">
        <v>1712</v>
      </c>
      <c r="G185" s="5">
        <v>316</v>
      </c>
    </row>
    <row r="186" spans="2:7" x14ac:dyDescent="0.3">
      <c r="B186" s="5" t="s">
        <v>25</v>
      </c>
      <c r="C186" s="5" t="s">
        <v>165</v>
      </c>
      <c r="D186" s="5" t="s">
        <v>166</v>
      </c>
      <c r="E186" s="5">
        <v>5160</v>
      </c>
      <c r="F186" s="5">
        <v>3947</v>
      </c>
      <c r="G186" s="5">
        <v>1213</v>
      </c>
    </row>
    <row r="187" spans="2:7" x14ac:dyDescent="0.3">
      <c r="B187" s="5" t="s">
        <v>25</v>
      </c>
      <c r="C187" s="5" t="s">
        <v>165</v>
      </c>
      <c r="D187" s="5" t="s">
        <v>13</v>
      </c>
      <c r="E187" s="5">
        <v>3564</v>
      </c>
      <c r="F187" s="5">
        <v>2503</v>
      </c>
      <c r="G187" s="5">
        <v>1061</v>
      </c>
    </row>
    <row r="188" spans="2:7" x14ac:dyDescent="0.3">
      <c r="B188" s="5" t="s">
        <v>25</v>
      </c>
      <c r="C188" s="5" t="s">
        <v>165</v>
      </c>
      <c r="D188" s="5" t="s">
        <v>14</v>
      </c>
      <c r="E188" s="5">
        <v>1596</v>
      </c>
      <c r="F188" s="5">
        <v>1444</v>
      </c>
      <c r="G188" s="5">
        <v>152</v>
      </c>
    </row>
    <row r="189" spans="2:7" x14ac:dyDescent="0.3">
      <c r="B189" s="5" t="s">
        <v>27</v>
      </c>
      <c r="C189" s="5" t="s">
        <v>28</v>
      </c>
      <c r="D189" s="5" t="s">
        <v>28</v>
      </c>
      <c r="E189" s="5">
        <v>221627</v>
      </c>
      <c r="F189" s="5">
        <v>142338</v>
      </c>
      <c r="G189" s="5">
        <v>79289</v>
      </c>
    </row>
    <row r="190" spans="2:7" x14ac:dyDescent="0.3">
      <c r="B190" s="5" t="s">
        <v>27</v>
      </c>
      <c r="C190" s="5" t="s">
        <v>28</v>
      </c>
      <c r="D190" s="5" t="s">
        <v>13</v>
      </c>
      <c r="E190" s="5">
        <v>173755</v>
      </c>
      <c r="F190" s="5">
        <v>106436</v>
      </c>
      <c r="G190" s="5">
        <v>67319</v>
      </c>
    </row>
    <row r="191" spans="2:7" x14ac:dyDescent="0.3">
      <c r="B191" s="5" t="s">
        <v>27</v>
      </c>
      <c r="C191" s="5" t="s">
        <v>28</v>
      </c>
      <c r="D191" s="5" t="s">
        <v>14</v>
      </c>
      <c r="E191" s="5">
        <v>47872</v>
      </c>
      <c r="F191" s="5">
        <v>35902</v>
      </c>
      <c r="G191" s="5">
        <v>11970</v>
      </c>
    </row>
    <row r="192" spans="2:7" x14ac:dyDescent="0.3">
      <c r="B192" s="5" t="s">
        <v>27</v>
      </c>
      <c r="C192" s="5" t="s">
        <v>167</v>
      </c>
      <c r="D192" s="5" t="s">
        <v>168</v>
      </c>
      <c r="E192" s="5">
        <v>93305</v>
      </c>
      <c r="F192" s="5">
        <v>54375</v>
      </c>
      <c r="G192" s="5">
        <v>38930</v>
      </c>
    </row>
    <row r="193" spans="2:7" x14ac:dyDescent="0.3">
      <c r="B193" s="5" t="s">
        <v>27</v>
      </c>
      <c r="C193" s="5" t="s">
        <v>167</v>
      </c>
      <c r="D193" s="5" t="s">
        <v>13</v>
      </c>
      <c r="E193" s="5">
        <v>87713</v>
      </c>
      <c r="F193" s="5">
        <v>50439</v>
      </c>
      <c r="G193" s="5">
        <v>37274</v>
      </c>
    </row>
    <row r="194" spans="2:7" x14ac:dyDescent="0.3">
      <c r="B194" s="5" t="s">
        <v>27</v>
      </c>
      <c r="C194" s="5" t="s">
        <v>167</v>
      </c>
      <c r="D194" s="5" t="s">
        <v>14</v>
      </c>
      <c r="E194" s="5">
        <v>5592</v>
      </c>
      <c r="F194" s="5">
        <v>3936</v>
      </c>
      <c r="G194" s="5">
        <v>1656</v>
      </c>
    </row>
    <row r="195" spans="2:7" x14ac:dyDescent="0.3">
      <c r="B195" s="5" t="s">
        <v>27</v>
      </c>
      <c r="C195" s="5" t="s">
        <v>169</v>
      </c>
      <c r="D195" s="5" t="s">
        <v>170</v>
      </c>
      <c r="E195" s="5">
        <v>10292</v>
      </c>
      <c r="F195" s="5">
        <v>7329</v>
      </c>
      <c r="G195" s="5">
        <v>2963</v>
      </c>
    </row>
    <row r="196" spans="2:7" x14ac:dyDescent="0.3">
      <c r="B196" s="5" t="s">
        <v>27</v>
      </c>
      <c r="C196" s="5" t="s">
        <v>169</v>
      </c>
      <c r="D196" s="5" t="s">
        <v>13</v>
      </c>
      <c r="E196" s="5">
        <v>6811</v>
      </c>
      <c r="F196" s="5">
        <v>4846</v>
      </c>
      <c r="G196" s="5">
        <v>1965</v>
      </c>
    </row>
    <row r="197" spans="2:7" x14ac:dyDescent="0.3">
      <c r="B197" s="5" t="s">
        <v>27</v>
      </c>
      <c r="C197" s="5" t="s">
        <v>169</v>
      </c>
      <c r="D197" s="5" t="s">
        <v>14</v>
      </c>
      <c r="E197" s="5">
        <v>3481</v>
      </c>
      <c r="F197" s="5">
        <v>2483</v>
      </c>
      <c r="G197" s="5">
        <v>998</v>
      </c>
    </row>
    <row r="198" spans="2:7" x14ac:dyDescent="0.3">
      <c r="B198" s="5" t="s">
        <v>27</v>
      </c>
      <c r="C198" s="5" t="s">
        <v>171</v>
      </c>
      <c r="D198" s="5" t="s">
        <v>172</v>
      </c>
      <c r="E198" s="5">
        <v>1987</v>
      </c>
      <c r="F198" s="5">
        <v>1841</v>
      </c>
      <c r="G198" s="5">
        <v>146</v>
      </c>
    </row>
    <row r="199" spans="2:7" x14ac:dyDescent="0.3">
      <c r="B199" s="5" t="s">
        <v>27</v>
      </c>
      <c r="C199" s="5" t="s">
        <v>171</v>
      </c>
      <c r="D199" s="5" t="s">
        <v>13</v>
      </c>
      <c r="E199" s="5">
        <v>566</v>
      </c>
      <c r="F199" s="5">
        <v>522</v>
      </c>
      <c r="G199" s="5">
        <v>44</v>
      </c>
    </row>
    <row r="200" spans="2:7" x14ac:dyDescent="0.3">
      <c r="B200" s="5" t="s">
        <v>27</v>
      </c>
      <c r="C200" s="5" t="s">
        <v>171</v>
      </c>
      <c r="D200" s="5" t="s">
        <v>14</v>
      </c>
      <c r="E200" s="5">
        <v>1421</v>
      </c>
      <c r="F200" s="5">
        <v>1319</v>
      </c>
      <c r="G200" s="5">
        <v>102</v>
      </c>
    </row>
    <row r="201" spans="2:7" x14ac:dyDescent="0.3">
      <c r="B201" s="5" t="s">
        <v>27</v>
      </c>
      <c r="C201" s="5" t="s">
        <v>173</v>
      </c>
      <c r="D201" s="5" t="s">
        <v>174</v>
      </c>
      <c r="E201" s="5">
        <v>2432</v>
      </c>
      <c r="F201" s="5">
        <v>2404</v>
      </c>
      <c r="G201" s="5">
        <v>28</v>
      </c>
    </row>
    <row r="202" spans="2:7" x14ac:dyDescent="0.3">
      <c r="B202" s="5" t="s">
        <v>27</v>
      </c>
      <c r="C202" s="5" t="s">
        <v>173</v>
      </c>
      <c r="D202" s="5" t="s">
        <v>13</v>
      </c>
      <c r="E202" s="5">
        <v>1410</v>
      </c>
      <c r="F202" s="5">
        <v>1402</v>
      </c>
      <c r="G202" s="5">
        <v>8</v>
      </c>
    </row>
    <row r="203" spans="2:7" x14ac:dyDescent="0.3">
      <c r="B203" s="5" t="s">
        <v>27</v>
      </c>
      <c r="C203" s="5" t="s">
        <v>173</v>
      </c>
      <c r="D203" s="5" t="s">
        <v>14</v>
      </c>
      <c r="E203" s="5">
        <v>1022</v>
      </c>
      <c r="F203" s="5">
        <v>1002</v>
      </c>
      <c r="G203" s="5">
        <v>20</v>
      </c>
    </row>
    <row r="204" spans="2:7" x14ac:dyDescent="0.3">
      <c r="B204" s="5" t="s">
        <v>27</v>
      </c>
      <c r="C204" s="5" t="s">
        <v>175</v>
      </c>
      <c r="D204" s="5" t="s">
        <v>176</v>
      </c>
      <c r="E204" s="5">
        <v>804</v>
      </c>
      <c r="F204" s="5">
        <v>706</v>
      </c>
      <c r="G204" s="5">
        <v>98</v>
      </c>
    </row>
    <row r="205" spans="2:7" x14ac:dyDescent="0.3">
      <c r="B205" s="5" t="s">
        <v>27</v>
      </c>
      <c r="C205" s="5" t="s">
        <v>175</v>
      </c>
      <c r="D205" s="5" t="s">
        <v>13</v>
      </c>
      <c r="E205" s="5">
        <v>329</v>
      </c>
      <c r="F205" s="5">
        <v>274</v>
      </c>
      <c r="G205" s="5">
        <v>55</v>
      </c>
    </row>
    <row r="206" spans="2:7" x14ac:dyDescent="0.3">
      <c r="B206" s="5" t="s">
        <v>27</v>
      </c>
      <c r="C206" s="5" t="s">
        <v>175</v>
      </c>
      <c r="D206" s="5" t="s">
        <v>14</v>
      </c>
      <c r="E206" s="5">
        <v>475</v>
      </c>
      <c r="F206" s="5">
        <v>432</v>
      </c>
      <c r="G206" s="5">
        <v>43</v>
      </c>
    </row>
    <row r="207" spans="2:7" x14ac:dyDescent="0.3">
      <c r="B207" s="5" t="s">
        <v>27</v>
      </c>
      <c r="C207" s="5" t="s">
        <v>177</v>
      </c>
      <c r="D207" s="5" t="s">
        <v>178</v>
      </c>
      <c r="E207" s="5">
        <v>17723</v>
      </c>
      <c r="F207" s="5">
        <v>11588</v>
      </c>
      <c r="G207" s="5">
        <v>6135</v>
      </c>
    </row>
    <row r="208" spans="2:7" x14ac:dyDescent="0.3">
      <c r="B208" s="5" t="s">
        <v>27</v>
      </c>
      <c r="C208" s="5" t="s">
        <v>177</v>
      </c>
      <c r="D208" s="5" t="s">
        <v>13</v>
      </c>
      <c r="E208" s="5">
        <v>8090</v>
      </c>
      <c r="F208" s="5">
        <v>4829</v>
      </c>
      <c r="G208" s="5">
        <v>3261</v>
      </c>
    </row>
    <row r="209" spans="2:7" x14ac:dyDescent="0.3">
      <c r="B209" s="5" t="s">
        <v>27</v>
      </c>
      <c r="C209" s="5" t="s">
        <v>177</v>
      </c>
      <c r="D209" s="5" t="s">
        <v>14</v>
      </c>
      <c r="E209" s="5">
        <v>9633</v>
      </c>
      <c r="F209" s="5">
        <v>6759</v>
      </c>
      <c r="G209" s="5">
        <v>2874</v>
      </c>
    </row>
    <row r="210" spans="2:7" x14ac:dyDescent="0.3">
      <c r="B210" s="5" t="s">
        <v>27</v>
      </c>
      <c r="C210" s="5" t="s">
        <v>179</v>
      </c>
      <c r="D210" s="5" t="s">
        <v>180</v>
      </c>
      <c r="E210" s="5">
        <v>17547</v>
      </c>
      <c r="F210" s="5">
        <v>10389</v>
      </c>
      <c r="G210" s="5">
        <v>7158</v>
      </c>
    </row>
    <row r="211" spans="2:7" x14ac:dyDescent="0.3">
      <c r="B211" s="5" t="s">
        <v>27</v>
      </c>
      <c r="C211" s="5" t="s">
        <v>179</v>
      </c>
      <c r="D211" s="5" t="s">
        <v>13</v>
      </c>
      <c r="E211" s="5">
        <v>17435</v>
      </c>
      <c r="F211" s="5">
        <v>10366</v>
      </c>
      <c r="G211" s="5">
        <v>7069</v>
      </c>
    </row>
    <row r="212" spans="2:7" x14ac:dyDescent="0.3">
      <c r="B212" s="5" t="s">
        <v>27</v>
      </c>
      <c r="C212" s="5" t="s">
        <v>179</v>
      </c>
      <c r="D212" s="5" t="s">
        <v>14</v>
      </c>
      <c r="E212" s="5">
        <v>112</v>
      </c>
      <c r="F212" s="5">
        <v>23</v>
      </c>
      <c r="G212" s="5">
        <v>89</v>
      </c>
    </row>
    <row r="213" spans="2:7" x14ac:dyDescent="0.3">
      <c r="B213" s="5" t="s">
        <v>27</v>
      </c>
      <c r="C213" s="5" t="s">
        <v>181</v>
      </c>
      <c r="D213" s="5" t="s">
        <v>182</v>
      </c>
      <c r="E213" s="5">
        <v>2147</v>
      </c>
      <c r="F213" s="5">
        <v>2129</v>
      </c>
      <c r="G213" s="5">
        <v>18</v>
      </c>
    </row>
    <row r="214" spans="2:7" x14ac:dyDescent="0.3">
      <c r="B214" s="5" t="s">
        <v>27</v>
      </c>
      <c r="C214" s="5" t="s">
        <v>181</v>
      </c>
      <c r="D214" s="5" t="s">
        <v>13</v>
      </c>
      <c r="E214" s="5">
        <v>1558</v>
      </c>
      <c r="F214" s="5">
        <v>1548</v>
      </c>
      <c r="G214" s="5">
        <v>10</v>
      </c>
    </row>
    <row r="215" spans="2:7" x14ac:dyDescent="0.3">
      <c r="B215" s="5" t="s">
        <v>27</v>
      </c>
      <c r="C215" s="5" t="s">
        <v>181</v>
      </c>
      <c r="D215" s="5" t="s">
        <v>14</v>
      </c>
      <c r="E215" s="5">
        <v>589</v>
      </c>
      <c r="F215" s="5">
        <v>581</v>
      </c>
      <c r="G215" s="5">
        <v>8</v>
      </c>
    </row>
    <row r="216" spans="2:7" x14ac:dyDescent="0.3">
      <c r="B216" s="5" t="s">
        <v>27</v>
      </c>
      <c r="C216" s="5" t="s">
        <v>183</v>
      </c>
      <c r="D216" s="5" t="s">
        <v>184</v>
      </c>
      <c r="E216" s="5">
        <v>26489</v>
      </c>
      <c r="F216" s="5">
        <v>15816</v>
      </c>
      <c r="G216" s="5">
        <v>10673</v>
      </c>
    </row>
    <row r="217" spans="2:7" x14ac:dyDescent="0.3">
      <c r="B217" s="5" t="s">
        <v>27</v>
      </c>
      <c r="C217" s="5" t="s">
        <v>183</v>
      </c>
      <c r="D217" s="5" t="s">
        <v>13</v>
      </c>
      <c r="E217" s="5">
        <v>19079</v>
      </c>
      <c r="F217" s="5">
        <v>11027</v>
      </c>
      <c r="G217" s="5">
        <v>8052</v>
      </c>
    </row>
    <row r="218" spans="2:7" x14ac:dyDescent="0.3">
      <c r="B218" s="5" t="s">
        <v>27</v>
      </c>
      <c r="C218" s="5" t="s">
        <v>183</v>
      </c>
      <c r="D218" s="5" t="s">
        <v>14</v>
      </c>
      <c r="E218" s="5">
        <v>7410</v>
      </c>
      <c r="F218" s="5">
        <v>4789</v>
      </c>
      <c r="G218" s="5">
        <v>2621</v>
      </c>
    </row>
    <row r="219" spans="2:7" x14ac:dyDescent="0.3">
      <c r="B219" s="5" t="s">
        <v>27</v>
      </c>
      <c r="C219" s="5" t="s">
        <v>185</v>
      </c>
      <c r="D219" s="5" t="s">
        <v>186</v>
      </c>
      <c r="E219" s="5">
        <v>9562</v>
      </c>
      <c r="F219" s="5">
        <v>8209</v>
      </c>
      <c r="G219" s="5">
        <v>1353</v>
      </c>
    </row>
    <row r="220" spans="2:7" x14ac:dyDescent="0.3">
      <c r="B220" s="5" t="s">
        <v>27</v>
      </c>
      <c r="C220" s="5" t="s">
        <v>185</v>
      </c>
      <c r="D220" s="5" t="s">
        <v>13</v>
      </c>
      <c r="E220" s="5">
        <v>5966</v>
      </c>
      <c r="F220" s="5">
        <v>5328</v>
      </c>
      <c r="G220" s="5">
        <v>638</v>
      </c>
    </row>
    <row r="221" spans="2:7" x14ac:dyDescent="0.3">
      <c r="B221" s="5" t="s">
        <v>27</v>
      </c>
      <c r="C221" s="5" t="s">
        <v>185</v>
      </c>
      <c r="D221" s="5" t="s">
        <v>14</v>
      </c>
      <c r="E221" s="5">
        <v>3596</v>
      </c>
      <c r="F221" s="5">
        <v>2881</v>
      </c>
      <c r="G221" s="5">
        <v>715</v>
      </c>
    </row>
    <row r="222" spans="2:7" x14ac:dyDescent="0.3">
      <c r="B222" s="5" t="s">
        <v>27</v>
      </c>
      <c r="C222" s="5" t="s">
        <v>187</v>
      </c>
      <c r="D222" s="5" t="s">
        <v>188</v>
      </c>
      <c r="E222" s="5">
        <v>4371</v>
      </c>
      <c r="F222" s="5">
        <v>2720</v>
      </c>
      <c r="G222" s="5">
        <v>1651</v>
      </c>
    </row>
    <row r="223" spans="2:7" x14ac:dyDescent="0.3">
      <c r="B223" s="5" t="s">
        <v>27</v>
      </c>
      <c r="C223" s="5" t="s">
        <v>187</v>
      </c>
      <c r="D223" s="5" t="s">
        <v>13</v>
      </c>
      <c r="E223" s="5">
        <v>3122</v>
      </c>
      <c r="F223" s="5">
        <v>1563</v>
      </c>
      <c r="G223" s="5">
        <v>1559</v>
      </c>
    </row>
    <row r="224" spans="2:7" x14ac:dyDescent="0.3">
      <c r="B224" s="5" t="s">
        <v>27</v>
      </c>
      <c r="C224" s="5" t="s">
        <v>187</v>
      </c>
      <c r="D224" s="5" t="s">
        <v>14</v>
      </c>
      <c r="E224" s="5">
        <v>1249</v>
      </c>
      <c r="F224" s="5">
        <v>1157</v>
      </c>
      <c r="G224" s="5">
        <v>92</v>
      </c>
    </row>
    <row r="225" spans="2:7" x14ac:dyDescent="0.3">
      <c r="B225" s="5" t="s">
        <v>27</v>
      </c>
      <c r="C225" s="5" t="s">
        <v>189</v>
      </c>
      <c r="D225" s="5" t="s">
        <v>190</v>
      </c>
      <c r="E225" s="5">
        <v>25150</v>
      </c>
      <c r="F225" s="5">
        <v>17394</v>
      </c>
      <c r="G225" s="5">
        <v>7756</v>
      </c>
    </row>
    <row r="226" spans="2:7" x14ac:dyDescent="0.3">
      <c r="B226" s="5" t="s">
        <v>27</v>
      </c>
      <c r="C226" s="5" t="s">
        <v>189</v>
      </c>
      <c r="D226" s="5" t="s">
        <v>13</v>
      </c>
      <c r="E226" s="5">
        <v>17873</v>
      </c>
      <c r="F226" s="5">
        <v>11924</v>
      </c>
      <c r="G226" s="5">
        <v>5949</v>
      </c>
    </row>
    <row r="227" spans="2:7" x14ac:dyDescent="0.3">
      <c r="B227" s="5" t="s">
        <v>27</v>
      </c>
      <c r="C227" s="5" t="s">
        <v>189</v>
      </c>
      <c r="D227" s="5" t="s">
        <v>14</v>
      </c>
      <c r="E227" s="5">
        <v>7277</v>
      </c>
      <c r="F227" s="5">
        <v>5470</v>
      </c>
      <c r="G227" s="5">
        <v>1807</v>
      </c>
    </row>
    <row r="228" spans="2:7" x14ac:dyDescent="0.3">
      <c r="B228" s="5" t="s">
        <v>27</v>
      </c>
      <c r="C228" s="5" t="s">
        <v>191</v>
      </c>
      <c r="D228" s="5" t="s">
        <v>192</v>
      </c>
      <c r="E228" s="5">
        <v>7927</v>
      </c>
      <c r="F228" s="5">
        <v>5879</v>
      </c>
      <c r="G228" s="5">
        <v>2048</v>
      </c>
    </row>
    <row r="229" spans="2:7" x14ac:dyDescent="0.3">
      <c r="B229" s="5" t="s">
        <v>27</v>
      </c>
      <c r="C229" s="5" t="s">
        <v>191</v>
      </c>
      <c r="D229" s="5" t="s">
        <v>13</v>
      </c>
      <c r="E229" s="5">
        <v>3292</v>
      </c>
      <c r="F229" s="5">
        <v>1916</v>
      </c>
      <c r="G229" s="5">
        <v>1376</v>
      </c>
    </row>
    <row r="230" spans="2:7" x14ac:dyDescent="0.3">
      <c r="B230" s="5" t="s">
        <v>27</v>
      </c>
      <c r="C230" s="5" t="s">
        <v>191</v>
      </c>
      <c r="D230" s="5" t="s">
        <v>14</v>
      </c>
      <c r="E230" s="5">
        <v>4635</v>
      </c>
      <c r="F230" s="5">
        <v>3963</v>
      </c>
      <c r="G230" s="5">
        <v>672</v>
      </c>
    </row>
    <row r="231" spans="2:7" x14ac:dyDescent="0.3">
      <c r="B231" s="5" t="s">
        <v>27</v>
      </c>
      <c r="C231" s="5" t="s">
        <v>193</v>
      </c>
      <c r="D231" s="5" t="s">
        <v>194</v>
      </c>
      <c r="E231" s="5">
        <v>1891</v>
      </c>
      <c r="F231" s="5">
        <v>1559</v>
      </c>
      <c r="G231" s="5">
        <v>332</v>
      </c>
    </row>
    <row r="232" spans="2:7" x14ac:dyDescent="0.3">
      <c r="B232" s="5" t="s">
        <v>27</v>
      </c>
      <c r="C232" s="5" t="s">
        <v>193</v>
      </c>
      <c r="D232" s="5" t="s">
        <v>13</v>
      </c>
      <c r="E232" s="5">
        <v>511</v>
      </c>
      <c r="F232" s="5">
        <v>452</v>
      </c>
      <c r="G232" s="5">
        <v>59</v>
      </c>
    </row>
    <row r="233" spans="2:7" x14ac:dyDescent="0.3">
      <c r="B233" s="5" t="s">
        <v>27</v>
      </c>
      <c r="C233" s="5" t="s">
        <v>193</v>
      </c>
      <c r="D233" s="5" t="s">
        <v>14</v>
      </c>
      <c r="E233" s="5">
        <v>1380</v>
      </c>
      <c r="F233" s="5">
        <v>1107</v>
      </c>
      <c r="G233" s="5">
        <v>273</v>
      </c>
    </row>
    <row r="234" spans="2:7" x14ac:dyDescent="0.3">
      <c r="B234" s="5" t="s">
        <v>29</v>
      </c>
      <c r="C234" s="5" t="s">
        <v>30</v>
      </c>
      <c r="D234" s="5" t="s">
        <v>30</v>
      </c>
      <c r="E234" s="5">
        <v>166694</v>
      </c>
      <c r="F234" s="5">
        <v>100269</v>
      </c>
      <c r="G234" s="5">
        <v>66425</v>
      </c>
    </row>
    <row r="235" spans="2:7" x14ac:dyDescent="0.3">
      <c r="B235" s="5" t="s">
        <v>29</v>
      </c>
      <c r="C235" s="5" t="s">
        <v>30</v>
      </c>
      <c r="D235" s="5" t="s">
        <v>13</v>
      </c>
      <c r="E235" s="5">
        <v>74512</v>
      </c>
      <c r="F235" s="5">
        <v>40778</v>
      </c>
      <c r="G235" s="5">
        <v>33734</v>
      </c>
    </row>
    <row r="236" spans="2:7" x14ac:dyDescent="0.3">
      <c r="B236" s="5" t="s">
        <v>29</v>
      </c>
      <c r="C236" s="5" t="s">
        <v>30</v>
      </c>
      <c r="D236" s="5" t="s">
        <v>14</v>
      </c>
      <c r="E236" s="5">
        <v>92182</v>
      </c>
      <c r="F236" s="5">
        <v>59491</v>
      </c>
      <c r="G236" s="5">
        <v>32691</v>
      </c>
    </row>
    <row r="237" spans="2:7" x14ac:dyDescent="0.3">
      <c r="B237" s="5" t="s">
        <v>29</v>
      </c>
      <c r="C237" s="5" t="s">
        <v>29</v>
      </c>
      <c r="D237" s="5" t="s">
        <v>30</v>
      </c>
      <c r="E237" s="5">
        <v>62323</v>
      </c>
      <c r="F237" s="5">
        <v>35277</v>
      </c>
      <c r="G237" s="5">
        <v>27046</v>
      </c>
    </row>
    <row r="238" spans="2:7" x14ac:dyDescent="0.3">
      <c r="B238" s="5" t="s">
        <v>29</v>
      </c>
      <c r="C238" s="5" t="s">
        <v>29</v>
      </c>
      <c r="D238" s="5" t="s">
        <v>13</v>
      </c>
      <c r="E238" s="5">
        <v>46201</v>
      </c>
      <c r="F238" s="5">
        <v>25065</v>
      </c>
      <c r="G238" s="5">
        <v>21136</v>
      </c>
    </row>
    <row r="239" spans="2:7" x14ac:dyDescent="0.3">
      <c r="B239" s="5" t="s">
        <v>29</v>
      </c>
      <c r="C239" s="5" t="s">
        <v>29</v>
      </c>
      <c r="D239" s="5" t="s">
        <v>14</v>
      </c>
      <c r="E239" s="5">
        <v>16122</v>
      </c>
      <c r="F239" s="5">
        <v>10212</v>
      </c>
      <c r="G239" s="5">
        <v>5910</v>
      </c>
    </row>
    <row r="240" spans="2:7" x14ac:dyDescent="0.3">
      <c r="B240" s="5" t="s">
        <v>29</v>
      </c>
      <c r="C240" s="5" t="s">
        <v>195</v>
      </c>
      <c r="D240" s="5" t="s">
        <v>196</v>
      </c>
      <c r="E240" s="5">
        <v>13281</v>
      </c>
      <c r="F240" s="5">
        <v>6854</v>
      </c>
      <c r="G240" s="5">
        <v>6427</v>
      </c>
    </row>
    <row r="241" spans="2:7" x14ac:dyDescent="0.3">
      <c r="B241" s="5" t="s">
        <v>29</v>
      </c>
      <c r="C241" s="5" t="s">
        <v>195</v>
      </c>
      <c r="D241" s="5" t="s">
        <v>13</v>
      </c>
      <c r="E241" s="5">
        <v>1566</v>
      </c>
      <c r="F241" s="5">
        <v>586</v>
      </c>
      <c r="G241" s="5">
        <v>980</v>
      </c>
    </row>
    <row r="242" spans="2:7" x14ac:dyDescent="0.3">
      <c r="B242" s="5" t="s">
        <v>29</v>
      </c>
      <c r="C242" s="5" t="s">
        <v>195</v>
      </c>
      <c r="D242" s="5" t="s">
        <v>14</v>
      </c>
      <c r="E242" s="5">
        <v>11715</v>
      </c>
      <c r="F242" s="5">
        <v>6268</v>
      </c>
      <c r="G242" s="5">
        <v>5447</v>
      </c>
    </row>
    <row r="243" spans="2:7" x14ac:dyDescent="0.3">
      <c r="B243" s="5" t="s">
        <v>29</v>
      </c>
      <c r="C243" s="5" t="s">
        <v>197</v>
      </c>
      <c r="D243" s="5" t="s">
        <v>198</v>
      </c>
      <c r="E243" s="5">
        <v>11363</v>
      </c>
      <c r="F243" s="5">
        <v>8667</v>
      </c>
      <c r="G243" s="5">
        <v>2696</v>
      </c>
    </row>
    <row r="244" spans="2:7" x14ac:dyDescent="0.3">
      <c r="B244" s="5" t="s">
        <v>29</v>
      </c>
      <c r="C244" s="5" t="s">
        <v>197</v>
      </c>
      <c r="D244" s="5" t="s">
        <v>13</v>
      </c>
      <c r="E244" s="5">
        <v>1815</v>
      </c>
      <c r="F244" s="5">
        <v>1402</v>
      </c>
      <c r="G244" s="5">
        <v>413</v>
      </c>
    </row>
    <row r="245" spans="2:7" x14ac:dyDescent="0.3">
      <c r="B245" s="5" t="s">
        <v>29</v>
      </c>
      <c r="C245" s="5" t="s">
        <v>197</v>
      </c>
      <c r="D245" s="5" t="s">
        <v>14</v>
      </c>
      <c r="E245" s="5">
        <v>9548</v>
      </c>
      <c r="F245" s="5">
        <v>7265</v>
      </c>
      <c r="G245" s="5">
        <v>2283</v>
      </c>
    </row>
    <row r="246" spans="2:7" x14ac:dyDescent="0.3">
      <c r="B246" s="5" t="s">
        <v>29</v>
      </c>
      <c r="C246" s="5" t="s">
        <v>199</v>
      </c>
      <c r="D246" s="5" t="s">
        <v>200</v>
      </c>
      <c r="E246" s="5">
        <v>40730</v>
      </c>
      <c r="F246" s="5">
        <v>26027</v>
      </c>
      <c r="G246" s="5">
        <v>14703</v>
      </c>
    </row>
    <row r="247" spans="2:7" x14ac:dyDescent="0.3">
      <c r="B247" s="5" t="s">
        <v>29</v>
      </c>
      <c r="C247" s="5" t="s">
        <v>199</v>
      </c>
      <c r="D247" s="5" t="s">
        <v>13</v>
      </c>
      <c r="E247" s="5">
        <v>10294</v>
      </c>
      <c r="F247" s="5">
        <v>5666</v>
      </c>
      <c r="G247" s="5">
        <v>4628</v>
      </c>
    </row>
    <row r="248" spans="2:7" x14ac:dyDescent="0.3">
      <c r="B248" s="5" t="s">
        <v>29</v>
      </c>
      <c r="C248" s="5" t="s">
        <v>199</v>
      </c>
      <c r="D248" s="5" t="s">
        <v>14</v>
      </c>
      <c r="E248" s="5">
        <v>30436</v>
      </c>
      <c r="F248" s="5">
        <v>20361</v>
      </c>
      <c r="G248" s="5">
        <v>10075</v>
      </c>
    </row>
    <row r="249" spans="2:7" x14ac:dyDescent="0.3">
      <c r="B249" s="5" t="s">
        <v>29</v>
      </c>
      <c r="C249" s="5" t="s">
        <v>201</v>
      </c>
      <c r="D249" s="5" t="s">
        <v>202</v>
      </c>
      <c r="E249" s="5">
        <v>13680</v>
      </c>
      <c r="F249" s="5">
        <v>5761</v>
      </c>
      <c r="G249" s="5">
        <v>7919</v>
      </c>
    </row>
    <row r="250" spans="2:7" x14ac:dyDescent="0.3">
      <c r="B250" s="5" t="s">
        <v>29</v>
      </c>
      <c r="C250" s="5" t="s">
        <v>201</v>
      </c>
      <c r="D250" s="5" t="s">
        <v>13</v>
      </c>
      <c r="E250" s="5">
        <v>7978</v>
      </c>
      <c r="F250" s="5">
        <v>3788</v>
      </c>
      <c r="G250" s="5">
        <v>4190</v>
      </c>
    </row>
    <row r="251" spans="2:7" x14ac:dyDescent="0.3">
      <c r="B251" s="5" t="s">
        <v>29</v>
      </c>
      <c r="C251" s="5" t="s">
        <v>201</v>
      </c>
      <c r="D251" s="5" t="s">
        <v>14</v>
      </c>
      <c r="E251" s="5">
        <v>5702</v>
      </c>
      <c r="F251" s="5">
        <v>1973</v>
      </c>
      <c r="G251" s="5">
        <v>3729</v>
      </c>
    </row>
    <row r="252" spans="2:7" x14ac:dyDescent="0.3">
      <c r="B252" s="5" t="s">
        <v>29</v>
      </c>
      <c r="C252" s="5" t="s">
        <v>203</v>
      </c>
      <c r="D252" s="5" t="s">
        <v>204</v>
      </c>
      <c r="E252" s="5">
        <v>15370</v>
      </c>
      <c r="F252" s="5">
        <v>9943</v>
      </c>
      <c r="G252" s="5">
        <v>5427</v>
      </c>
    </row>
    <row r="253" spans="2:7" x14ac:dyDescent="0.3">
      <c r="B253" s="5" t="s">
        <v>29</v>
      </c>
      <c r="C253" s="5" t="s">
        <v>203</v>
      </c>
      <c r="D253" s="5" t="s">
        <v>13</v>
      </c>
      <c r="E253" s="5">
        <v>5435</v>
      </c>
      <c r="F253" s="5">
        <v>3284</v>
      </c>
      <c r="G253" s="5">
        <v>2151</v>
      </c>
    </row>
    <row r="254" spans="2:7" x14ac:dyDescent="0.3">
      <c r="B254" s="5" t="s">
        <v>29</v>
      </c>
      <c r="C254" s="5" t="s">
        <v>203</v>
      </c>
      <c r="D254" s="5" t="s">
        <v>14</v>
      </c>
      <c r="E254" s="5">
        <v>9935</v>
      </c>
      <c r="F254" s="5">
        <v>6659</v>
      </c>
      <c r="G254" s="5">
        <v>3276</v>
      </c>
    </row>
    <row r="255" spans="2:7" x14ac:dyDescent="0.3">
      <c r="B255" s="5" t="s">
        <v>29</v>
      </c>
      <c r="C255" s="5" t="s">
        <v>205</v>
      </c>
      <c r="D255" s="5" t="s">
        <v>206</v>
      </c>
      <c r="E255" s="5">
        <v>9947</v>
      </c>
      <c r="F255" s="5">
        <v>7740</v>
      </c>
      <c r="G255" s="5">
        <v>2207</v>
      </c>
    </row>
    <row r="256" spans="2:7" x14ac:dyDescent="0.3">
      <c r="B256" s="5" t="s">
        <v>29</v>
      </c>
      <c r="C256" s="5" t="s">
        <v>205</v>
      </c>
      <c r="D256" s="5" t="s">
        <v>13</v>
      </c>
      <c r="E256" s="5">
        <v>1223</v>
      </c>
      <c r="F256" s="5">
        <v>987</v>
      </c>
      <c r="G256" s="5">
        <v>236</v>
      </c>
    </row>
    <row r="257" spans="2:7" x14ac:dyDescent="0.3">
      <c r="B257" s="5" t="s">
        <v>29</v>
      </c>
      <c r="C257" s="5" t="s">
        <v>205</v>
      </c>
      <c r="D257" s="5" t="s">
        <v>14</v>
      </c>
      <c r="E257" s="5">
        <v>8724</v>
      </c>
      <c r="F257" s="5">
        <v>6753</v>
      </c>
      <c r="G257" s="5">
        <v>1971</v>
      </c>
    </row>
    <row r="258" spans="2:7" x14ac:dyDescent="0.3">
      <c r="B258" s="5" t="s">
        <v>31</v>
      </c>
      <c r="C258" s="5" t="s">
        <v>32</v>
      </c>
      <c r="D258" s="5" t="s">
        <v>32</v>
      </c>
      <c r="E258" s="5">
        <v>1319163</v>
      </c>
      <c r="F258" s="5">
        <v>804714</v>
      </c>
      <c r="G258" s="5">
        <v>514449</v>
      </c>
    </row>
    <row r="259" spans="2:7" x14ac:dyDescent="0.3">
      <c r="B259" s="5" t="s">
        <v>31</v>
      </c>
      <c r="C259" s="5" t="s">
        <v>32</v>
      </c>
      <c r="D259" s="5" t="s">
        <v>13</v>
      </c>
      <c r="E259" s="5">
        <v>1115920</v>
      </c>
      <c r="F259" s="5">
        <v>660227</v>
      </c>
      <c r="G259" s="5">
        <v>455693</v>
      </c>
    </row>
    <row r="260" spans="2:7" x14ac:dyDescent="0.3">
      <c r="B260" s="5" t="s">
        <v>31</v>
      </c>
      <c r="C260" s="5" t="s">
        <v>32</v>
      </c>
      <c r="D260" s="5" t="s">
        <v>14</v>
      </c>
      <c r="E260" s="5">
        <v>203243</v>
      </c>
      <c r="F260" s="5">
        <v>144487</v>
      </c>
      <c r="G260" s="5">
        <v>58756</v>
      </c>
    </row>
    <row r="261" spans="2:7" x14ac:dyDescent="0.3">
      <c r="B261" s="5" t="s">
        <v>31</v>
      </c>
      <c r="C261" s="5" t="s">
        <v>207</v>
      </c>
      <c r="D261" s="5" t="s">
        <v>208</v>
      </c>
      <c r="E261" s="5">
        <v>810592</v>
      </c>
      <c r="F261" s="5">
        <v>477617</v>
      </c>
      <c r="G261" s="5">
        <v>332975</v>
      </c>
    </row>
    <row r="262" spans="2:7" x14ac:dyDescent="0.3">
      <c r="B262" s="5" t="s">
        <v>31</v>
      </c>
      <c r="C262" s="5" t="s">
        <v>207</v>
      </c>
      <c r="D262" s="5" t="s">
        <v>13</v>
      </c>
      <c r="E262" s="5">
        <v>782277</v>
      </c>
      <c r="F262" s="5">
        <v>459323</v>
      </c>
      <c r="G262" s="5">
        <v>322954</v>
      </c>
    </row>
    <row r="263" spans="2:7" x14ac:dyDescent="0.3">
      <c r="B263" s="5" t="s">
        <v>31</v>
      </c>
      <c r="C263" s="5" t="s">
        <v>207</v>
      </c>
      <c r="D263" s="5" t="s">
        <v>14</v>
      </c>
      <c r="E263" s="5">
        <v>28315</v>
      </c>
      <c r="F263" s="5">
        <v>18294</v>
      </c>
      <c r="G263" s="5">
        <v>10021</v>
      </c>
    </row>
    <row r="264" spans="2:7" x14ac:dyDescent="0.3">
      <c r="B264" s="5" t="s">
        <v>31</v>
      </c>
      <c r="C264" s="5" t="s">
        <v>209</v>
      </c>
      <c r="D264" s="5" t="s">
        <v>210</v>
      </c>
      <c r="E264" s="5">
        <v>8424</v>
      </c>
      <c r="F264" s="5">
        <v>3974</v>
      </c>
      <c r="G264" s="5">
        <v>4450</v>
      </c>
    </row>
    <row r="265" spans="2:7" x14ac:dyDescent="0.3">
      <c r="B265" s="5" t="s">
        <v>31</v>
      </c>
      <c r="C265" s="5" t="s">
        <v>209</v>
      </c>
      <c r="D265" s="5" t="s">
        <v>13</v>
      </c>
      <c r="E265" s="5">
        <v>1976</v>
      </c>
      <c r="F265" s="5">
        <v>525</v>
      </c>
      <c r="G265" s="5">
        <v>1451</v>
      </c>
    </row>
    <row r="266" spans="2:7" x14ac:dyDescent="0.3">
      <c r="B266" s="5" t="s">
        <v>31</v>
      </c>
      <c r="C266" s="5" t="s">
        <v>209</v>
      </c>
      <c r="D266" s="5" t="s">
        <v>14</v>
      </c>
      <c r="E266" s="5">
        <v>6448</v>
      </c>
      <c r="F266" s="5">
        <v>3449</v>
      </c>
      <c r="G266" s="5">
        <v>2999</v>
      </c>
    </row>
    <row r="267" spans="2:7" x14ac:dyDescent="0.3">
      <c r="B267" s="5" t="s">
        <v>31</v>
      </c>
      <c r="C267" s="5" t="s">
        <v>211</v>
      </c>
      <c r="D267" s="5" t="s">
        <v>212</v>
      </c>
      <c r="E267" s="5">
        <v>7663</v>
      </c>
      <c r="F267" s="5">
        <v>5104</v>
      </c>
      <c r="G267" s="5">
        <v>2559</v>
      </c>
    </row>
    <row r="268" spans="2:7" x14ac:dyDescent="0.3">
      <c r="B268" s="5" t="s">
        <v>31</v>
      </c>
      <c r="C268" s="5" t="s">
        <v>211</v>
      </c>
      <c r="D268" s="5" t="s">
        <v>13</v>
      </c>
      <c r="E268" s="5">
        <v>3657</v>
      </c>
      <c r="F268" s="5">
        <v>2262</v>
      </c>
      <c r="G268" s="5">
        <v>1395</v>
      </c>
    </row>
    <row r="269" spans="2:7" x14ac:dyDescent="0.3">
      <c r="B269" s="5" t="s">
        <v>31</v>
      </c>
      <c r="C269" s="5" t="s">
        <v>211</v>
      </c>
      <c r="D269" s="5" t="s">
        <v>14</v>
      </c>
      <c r="E269" s="5">
        <v>4006</v>
      </c>
      <c r="F269" s="5">
        <v>2842</v>
      </c>
      <c r="G269" s="5">
        <v>1164</v>
      </c>
    </row>
    <row r="270" spans="2:7" x14ac:dyDescent="0.3">
      <c r="B270" s="5" t="s">
        <v>31</v>
      </c>
      <c r="C270" s="5" t="s">
        <v>213</v>
      </c>
      <c r="D270" s="5" t="s">
        <v>214</v>
      </c>
      <c r="E270" s="5">
        <v>18157</v>
      </c>
      <c r="F270" s="5">
        <v>13891</v>
      </c>
      <c r="G270" s="5">
        <v>4266</v>
      </c>
    </row>
    <row r="271" spans="2:7" x14ac:dyDescent="0.3">
      <c r="B271" s="5" t="s">
        <v>31</v>
      </c>
      <c r="C271" s="5" t="s">
        <v>213</v>
      </c>
      <c r="D271" s="5" t="s">
        <v>13</v>
      </c>
      <c r="E271" s="5">
        <v>10221</v>
      </c>
      <c r="F271" s="5">
        <v>7547</v>
      </c>
      <c r="G271" s="5">
        <v>2674</v>
      </c>
    </row>
    <row r="272" spans="2:7" x14ac:dyDescent="0.3">
      <c r="B272" s="5" t="s">
        <v>31</v>
      </c>
      <c r="C272" s="5" t="s">
        <v>213</v>
      </c>
      <c r="D272" s="5" t="s">
        <v>14</v>
      </c>
      <c r="E272" s="5">
        <v>7936</v>
      </c>
      <c r="F272" s="5">
        <v>6344</v>
      </c>
      <c r="G272" s="5">
        <v>1592</v>
      </c>
    </row>
    <row r="273" spans="2:7" x14ac:dyDescent="0.3">
      <c r="B273" s="5" t="s">
        <v>31</v>
      </c>
      <c r="C273" s="5" t="s">
        <v>215</v>
      </c>
      <c r="D273" s="5" t="s">
        <v>216</v>
      </c>
      <c r="E273" s="5">
        <v>8468</v>
      </c>
      <c r="F273" s="5">
        <v>5729</v>
      </c>
      <c r="G273" s="5">
        <v>2739</v>
      </c>
    </row>
    <row r="274" spans="2:7" x14ac:dyDescent="0.3">
      <c r="B274" s="5" t="s">
        <v>31</v>
      </c>
      <c r="C274" s="5" t="s">
        <v>215</v>
      </c>
      <c r="D274" s="5" t="s">
        <v>13</v>
      </c>
      <c r="E274" s="5">
        <v>2557</v>
      </c>
      <c r="F274" s="5">
        <v>1814</v>
      </c>
      <c r="G274" s="5">
        <v>743</v>
      </c>
    </row>
    <row r="275" spans="2:7" x14ac:dyDescent="0.3">
      <c r="B275" s="5" t="s">
        <v>31</v>
      </c>
      <c r="C275" s="5" t="s">
        <v>215</v>
      </c>
      <c r="D275" s="5" t="s">
        <v>14</v>
      </c>
      <c r="E275" s="5">
        <v>5911</v>
      </c>
      <c r="F275" s="5">
        <v>3915</v>
      </c>
      <c r="G275" s="5">
        <v>1996</v>
      </c>
    </row>
    <row r="276" spans="2:7" x14ac:dyDescent="0.3">
      <c r="B276" s="5" t="s">
        <v>31</v>
      </c>
      <c r="C276" s="5" t="s">
        <v>217</v>
      </c>
      <c r="D276" s="5" t="s">
        <v>218</v>
      </c>
      <c r="E276" s="5">
        <v>68414</v>
      </c>
      <c r="F276" s="5">
        <v>42956</v>
      </c>
      <c r="G276" s="5">
        <v>25458</v>
      </c>
    </row>
    <row r="277" spans="2:7" x14ac:dyDescent="0.3">
      <c r="B277" s="5" t="s">
        <v>31</v>
      </c>
      <c r="C277" s="5" t="s">
        <v>217</v>
      </c>
      <c r="D277" s="5" t="s">
        <v>13</v>
      </c>
      <c r="E277" s="5">
        <v>48263</v>
      </c>
      <c r="F277" s="5">
        <v>27602</v>
      </c>
      <c r="G277" s="5">
        <v>20661</v>
      </c>
    </row>
    <row r="278" spans="2:7" x14ac:dyDescent="0.3">
      <c r="B278" s="5" t="s">
        <v>31</v>
      </c>
      <c r="C278" s="5" t="s">
        <v>217</v>
      </c>
      <c r="D278" s="5" t="s">
        <v>14</v>
      </c>
      <c r="E278" s="5">
        <v>20151</v>
      </c>
      <c r="F278" s="5">
        <v>15354</v>
      </c>
      <c r="G278" s="5">
        <v>4797</v>
      </c>
    </row>
    <row r="279" spans="2:7" x14ac:dyDescent="0.3">
      <c r="B279" s="5" t="s">
        <v>31</v>
      </c>
      <c r="C279" s="5" t="s">
        <v>219</v>
      </c>
      <c r="D279" s="5" t="s">
        <v>220</v>
      </c>
      <c r="E279" s="5">
        <v>90145</v>
      </c>
      <c r="F279" s="5">
        <v>54021</v>
      </c>
      <c r="G279" s="5">
        <v>36124</v>
      </c>
    </row>
    <row r="280" spans="2:7" x14ac:dyDescent="0.3">
      <c r="B280" s="5" t="s">
        <v>31</v>
      </c>
      <c r="C280" s="5" t="s">
        <v>219</v>
      </c>
      <c r="D280" s="5" t="s">
        <v>13</v>
      </c>
      <c r="E280" s="5">
        <v>87416</v>
      </c>
      <c r="F280" s="5">
        <v>52124</v>
      </c>
      <c r="G280" s="5">
        <v>35292</v>
      </c>
    </row>
    <row r="281" spans="2:7" x14ac:dyDescent="0.3">
      <c r="B281" s="5" t="s">
        <v>31</v>
      </c>
      <c r="C281" s="5" t="s">
        <v>219</v>
      </c>
      <c r="D281" s="5" t="s">
        <v>14</v>
      </c>
      <c r="E281" s="5">
        <v>2729</v>
      </c>
      <c r="F281" s="5">
        <v>1897</v>
      </c>
      <c r="G281" s="5">
        <v>832</v>
      </c>
    </row>
    <row r="282" spans="2:7" x14ac:dyDescent="0.3">
      <c r="B282" s="5" t="s">
        <v>31</v>
      </c>
      <c r="C282" s="5" t="s">
        <v>221</v>
      </c>
      <c r="D282" s="5" t="s">
        <v>222</v>
      </c>
      <c r="E282" s="5">
        <v>24373</v>
      </c>
      <c r="F282" s="5">
        <v>16889</v>
      </c>
      <c r="G282" s="5">
        <v>7484</v>
      </c>
    </row>
    <row r="283" spans="2:7" x14ac:dyDescent="0.3">
      <c r="B283" s="5" t="s">
        <v>31</v>
      </c>
      <c r="C283" s="5" t="s">
        <v>221</v>
      </c>
      <c r="D283" s="5" t="s">
        <v>13</v>
      </c>
      <c r="E283" s="5">
        <v>12603</v>
      </c>
      <c r="F283" s="5">
        <v>8425</v>
      </c>
      <c r="G283" s="5">
        <v>4178</v>
      </c>
    </row>
    <row r="284" spans="2:7" x14ac:dyDescent="0.3">
      <c r="B284" s="5" t="s">
        <v>31</v>
      </c>
      <c r="C284" s="5" t="s">
        <v>221</v>
      </c>
      <c r="D284" s="5" t="s">
        <v>14</v>
      </c>
      <c r="E284" s="5">
        <v>11770</v>
      </c>
      <c r="F284" s="5">
        <v>8464</v>
      </c>
      <c r="G284" s="5">
        <v>3306</v>
      </c>
    </row>
    <row r="285" spans="2:7" x14ac:dyDescent="0.3">
      <c r="B285" s="5" t="s">
        <v>31</v>
      </c>
      <c r="C285" s="5" t="s">
        <v>223</v>
      </c>
      <c r="D285" s="5" t="s">
        <v>224</v>
      </c>
      <c r="E285" s="5">
        <v>18065</v>
      </c>
      <c r="F285" s="5">
        <v>12697</v>
      </c>
      <c r="G285" s="5">
        <v>5368</v>
      </c>
    </row>
    <row r="286" spans="2:7" x14ac:dyDescent="0.3">
      <c r="B286" s="5" t="s">
        <v>31</v>
      </c>
      <c r="C286" s="5" t="s">
        <v>223</v>
      </c>
      <c r="D286" s="5" t="s">
        <v>13</v>
      </c>
      <c r="E286" s="5">
        <v>12256</v>
      </c>
      <c r="F286" s="5">
        <v>8590</v>
      </c>
      <c r="G286" s="5">
        <v>3666</v>
      </c>
    </row>
    <row r="287" spans="2:7" x14ac:dyDescent="0.3">
      <c r="B287" s="5" t="s">
        <v>31</v>
      </c>
      <c r="C287" s="5" t="s">
        <v>223</v>
      </c>
      <c r="D287" s="5" t="s">
        <v>14</v>
      </c>
      <c r="E287" s="5">
        <v>5809</v>
      </c>
      <c r="F287" s="5">
        <v>4107</v>
      </c>
      <c r="G287" s="5">
        <v>1702</v>
      </c>
    </row>
    <row r="288" spans="2:7" x14ac:dyDescent="0.3">
      <c r="B288" s="5" t="s">
        <v>31</v>
      </c>
      <c r="C288" s="5" t="s">
        <v>225</v>
      </c>
      <c r="D288" s="5" t="s">
        <v>226</v>
      </c>
      <c r="E288" s="5">
        <v>61309</v>
      </c>
      <c r="F288" s="5">
        <v>33033</v>
      </c>
      <c r="G288" s="5">
        <v>28276</v>
      </c>
    </row>
    <row r="289" spans="2:7" x14ac:dyDescent="0.3">
      <c r="B289" s="5" t="s">
        <v>31</v>
      </c>
      <c r="C289" s="5" t="s">
        <v>225</v>
      </c>
      <c r="D289" s="5" t="s">
        <v>13</v>
      </c>
      <c r="E289" s="5">
        <v>49899</v>
      </c>
      <c r="F289" s="5">
        <v>25786</v>
      </c>
      <c r="G289" s="5">
        <v>24113</v>
      </c>
    </row>
    <row r="290" spans="2:7" x14ac:dyDescent="0.3">
      <c r="B290" s="5" t="s">
        <v>31</v>
      </c>
      <c r="C290" s="5" t="s">
        <v>225</v>
      </c>
      <c r="D290" s="5" t="s">
        <v>14</v>
      </c>
      <c r="E290" s="5">
        <v>11410</v>
      </c>
      <c r="F290" s="5">
        <v>7247</v>
      </c>
      <c r="G290" s="5">
        <v>4163</v>
      </c>
    </row>
    <row r="291" spans="2:7" x14ac:dyDescent="0.3">
      <c r="B291" s="5" t="s">
        <v>31</v>
      </c>
      <c r="C291" s="5" t="s">
        <v>227</v>
      </c>
      <c r="D291" s="5" t="s">
        <v>228</v>
      </c>
      <c r="E291" s="5">
        <v>25305</v>
      </c>
      <c r="F291" s="5">
        <v>17834</v>
      </c>
      <c r="G291" s="5">
        <v>7471</v>
      </c>
    </row>
    <row r="292" spans="2:7" x14ac:dyDescent="0.3">
      <c r="B292" s="5" t="s">
        <v>31</v>
      </c>
      <c r="C292" s="5" t="s">
        <v>227</v>
      </c>
      <c r="D292" s="5" t="s">
        <v>13</v>
      </c>
      <c r="E292" s="5">
        <v>11816</v>
      </c>
      <c r="F292" s="5">
        <v>8250</v>
      </c>
      <c r="G292" s="5">
        <v>3566</v>
      </c>
    </row>
    <row r="293" spans="2:7" x14ac:dyDescent="0.3">
      <c r="B293" s="5" t="s">
        <v>31</v>
      </c>
      <c r="C293" s="5" t="s">
        <v>227</v>
      </c>
      <c r="D293" s="5" t="s">
        <v>14</v>
      </c>
      <c r="E293" s="5">
        <v>13489</v>
      </c>
      <c r="F293" s="5">
        <v>9584</v>
      </c>
      <c r="G293" s="5">
        <v>3905</v>
      </c>
    </row>
    <row r="294" spans="2:7" x14ac:dyDescent="0.3">
      <c r="B294" s="5" t="s">
        <v>31</v>
      </c>
      <c r="C294" s="5" t="s">
        <v>229</v>
      </c>
      <c r="D294" s="5" t="s">
        <v>230</v>
      </c>
      <c r="E294" s="5">
        <v>13956</v>
      </c>
      <c r="F294" s="5">
        <v>9022</v>
      </c>
      <c r="G294" s="5">
        <v>4934</v>
      </c>
    </row>
    <row r="295" spans="2:7" x14ac:dyDescent="0.3">
      <c r="B295" s="5" t="s">
        <v>31</v>
      </c>
      <c r="C295" s="5" t="s">
        <v>229</v>
      </c>
      <c r="D295" s="5" t="s">
        <v>13</v>
      </c>
      <c r="E295" s="5">
        <v>10964</v>
      </c>
      <c r="F295" s="5">
        <v>6593</v>
      </c>
      <c r="G295" s="5">
        <v>4371</v>
      </c>
    </row>
    <row r="296" spans="2:7" x14ac:dyDescent="0.3">
      <c r="B296" s="5" t="s">
        <v>31</v>
      </c>
      <c r="C296" s="5" t="s">
        <v>229</v>
      </c>
      <c r="D296" s="5" t="s">
        <v>14</v>
      </c>
      <c r="E296" s="5">
        <v>2992</v>
      </c>
      <c r="F296" s="5">
        <v>2429</v>
      </c>
      <c r="G296" s="5">
        <v>563</v>
      </c>
    </row>
    <row r="297" spans="2:7" x14ac:dyDescent="0.3">
      <c r="B297" s="5" t="s">
        <v>31</v>
      </c>
      <c r="C297" s="5" t="s">
        <v>231</v>
      </c>
      <c r="D297" s="5" t="s">
        <v>232</v>
      </c>
      <c r="E297" s="5">
        <v>5830</v>
      </c>
      <c r="F297" s="5">
        <v>3619</v>
      </c>
      <c r="G297" s="5">
        <v>2211</v>
      </c>
    </row>
    <row r="298" spans="2:7" x14ac:dyDescent="0.3">
      <c r="B298" s="5" t="s">
        <v>31</v>
      </c>
      <c r="C298" s="5" t="s">
        <v>231</v>
      </c>
      <c r="D298" s="5" t="s">
        <v>13</v>
      </c>
      <c r="E298" s="5">
        <v>3409</v>
      </c>
      <c r="F298" s="5">
        <v>1955</v>
      </c>
      <c r="G298" s="5">
        <v>1454</v>
      </c>
    </row>
    <row r="299" spans="2:7" x14ac:dyDescent="0.3">
      <c r="B299" s="5" t="s">
        <v>31</v>
      </c>
      <c r="C299" s="5" t="s">
        <v>231</v>
      </c>
      <c r="D299" s="5" t="s">
        <v>14</v>
      </c>
      <c r="E299" s="5">
        <v>2421</v>
      </c>
      <c r="F299" s="5">
        <v>1664</v>
      </c>
      <c r="G299" s="5">
        <v>757</v>
      </c>
    </row>
    <row r="300" spans="2:7" x14ac:dyDescent="0.3">
      <c r="B300" s="5" t="s">
        <v>31</v>
      </c>
      <c r="C300" s="5" t="s">
        <v>233</v>
      </c>
      <c r="D300" s="5" t="s">
        <v>234</v>
      </c>
      <c r="E300" s="5">
        <v>17153</v>
      </c>
      <c r="F300" s="5">
        <v>10949</v>
      </c>
      <c r="G300" s="5">
        <v>6204</v>
      </c>
    </row>
    <row r="301" spans="2:7" x14ac:dyDescent="0.3">
      <c r="B301" s="5" t="s">
        <v>31</v>
      </c>
      <c r="C301" s="5" t="s">
        <v>233</v>
      </c>
      <c r="D301" s="5" t="s">
        <v>13</v>
      </c>
      <c r="E301" s="5">
        <v>7751</v>
      </c>
      <c r="F301" s="5">
        <v>4804</v>
      </c>
      <c r="G301" s="5">
        <v>2947</v>
      </c>
    </row>
    <row r="302" spans="2:7" x14ac:dyDescent="0.3">
      <c r="B302" s="5" t="s">
        <v>31</v>
      </c>
      <c r="C302" s="5" t="s">
        <v>233</v>
      </c>
      <c r="D302" s="5" t="s">
        <v>14</v>
      </c>
      <c r="E302" s="5">
        <v>9402</v>
      </c>
      <c r="F302" s="5">
        <v>6145</v>
      </c>
      <c r="G302" s="5">
        <v>3257</v>
      </c>
    </row>
    <row r="303" spans="2:7" x14ac:dyDescent="0.3">
      <c r="B303" s="5" t="s">
        <v>31</v>
      </c>
      <c r="C303" s="5" t="s">
        <v>235</v>
      </c>
      <c r="D303" s="5" t="s">
        <v>236</v>
      </c>
      <c r="E303" s="5">
        <v>32323</v>
      </c>
      <c r="F303" s="5">
        <v>18069</v>
      </c>
      <c r="G303" s="5">
        <v>14254</v>
      </c>
    </row>
    <row r="304" spans="2:7" x14ac:dyDescent="0.3">
      <c r="B304" s="5" t="s">
        <v>31</v>
      </c>
      <c r="C304" s="5" t="s">
        <v>235</v>
      </c>
      <c r="D304" s="5" t="s">
        <v>13</v>
      </c>
      <c r="E304" s="5">
        <v>24063</v>
      </c>
      <c r="F304" s="5">
        <v>12605</v>
      </c>
      <c r="G304" s="5">
        <v>11458</v>
      </c>
    </row>
    <row r="305" spans="2:7" x14ac:dyDescent="0.3">
      <c r="B305" s="5" t="s">
        <v>31</v>
      </c>
      <c r="C305" s="5" t="s">
        <v>235</v>
      </c>
      <c r="D305" s="5" t="s">
        <v>14</v>
      </c>
      <c r="E305" s="5">
        <v>8260</v>
      </c>
      <c r="F305" s="5">
        <v>5464</v>
      </c>
      <c r="G305" s="5">
        <v>2796</v>
      </c>
    </row>
    <row r="306" spans="2:7" x14ac:dyDescent="0.3">
      <c r="B306" s="5" t="s">
        <v>31</v>
      </c>
      <c r="C306" s="5" t="s">
        <v>237</v>
      </c>
      <c r="D306" s="5" t="s">
        <v>238</v>
      </c>
      <c r="E306" s="5">
        <v>13959</v>
      </c>
      <c r="F306" s="5">
        <v>10941</v>
      </c>
      <c r="G306" s="5">
        <v>3018</v>
      </c>
    </row>
    <row r="307" spans="2:7" x14ac:dyDescent="0.3">
      <c r="B307" s="5" t="s">
        <v>31</v>
      </c>
      <c r="C307" s="5" t="s">
        <v>237</v>
      </c>
      <c r="D307" s="5" t="s">
        <v>13</v>
      </c>
      <c r="E307" s="5">
        <v>3421</v>
      </c>
      <c r="F307" s="5">
        <v>2276</v>
      </c>
      <c r="G307" s="5">
        <v>1145</v>
      </c>
    </row>
    <row r="308" spans="2:7" x14ac:dyDescent="0.3">
      <c r="B308" s="5" t="s">
        <v>31</v>
      </c>
      <c r="C308" s="5" t="s">
        <v>237</v>
      </c>
      <c r="D308" s="5" t="s">
        <v>14</v>
      </c>
      <c r="E308" s="5">
        <v>10538</v>
      </c>
      <c r="F308" s="5">
        <v>8665</v>
      </c>
      <c r="G308" s="5">
        <v>1873</v>
      </c>
    </row>
    <row r="309" spans="2:7" x14ac:dyDescent="0.3">
      <c r="B309" s="5" t="s">
        <v>31</v>
      </c>
      <c r="C309" s="5" t="s">
        <v>239</v>
      </c>
      <c r="D309" s="5" t="s">
        <v>240</v>
      </c>
      <c r="E309" s="5">
        <v>19481</v>
      </c>
      <c r="F309" s="5">
        <v>15065</v>
      </c>
      <c r="G309" s="5">
        <v>4416</v>
      </c>
    </row>
    <row r="310" spans="2:7" x14ac:dyDescent="0.3">
      <c r="B310" s="5" t="s">
        <v>31</v>
      </c>
      <c r="C310" s="5" t="s">
        <v>239</v>
      </c>
      <c r="D310" s="5" t="s">
        <v>13</v>
      </c>
      <c r="E310" s="5">
        <v>4164</v>
      </c>
      <c r="F310" s="5">
        <v>2895</v>
      </c>
      <c r="G310" s="5">
        <v>1269</v>
      </c>
    </row>
    <row r="311" spans="2:7" x14ac:dyDescent="0.3">
      <c r="B311" s="5" t="s">
        <v>31</v>
      </c>
      <c r="C311" s="5" t="s">
        <v>239</v>
      </c>
      <c r="D311" s="5" t="s">
        <v>14</v>
      </c>
      <c r="E311" s="5">
        <v>15317</v>
      </c>
      <c r="F311" s="5">
        <v>12170</v>
      </c>
      <c r="G311" s="5">
        <v>3147</v>
      </c>
    </row>
    <row r="312" spans="2:7" x14ac:dyDescent="0.3">
      <c r="B312" s="5" t="s">
        <v>31</v>
      </c>
      <c r="C312" s="5" t="s">
        <v>241</v>
      </c>
      <c r="D312" s="5" t="s">
        <v>242</v>
      </c>
      <c r="E312" s="5">
        <v>22803</v>
      </c>
      <c r="F312" s="5">
        <v>14223</v>
      </c>
      <c r="G312" s="5">
        <v>8580</v>
      </c>
    </row>
    <row r="313" spans="2:7" x14ac:dyDescent="0.3">
      <c r="B313" s="5" t="s">
        <v>31</v>
      </c>
      <c r="C313" s="5" t="s">
        <v>241</v>
      </c>
      <c r="D313" s="5" t="s">
        <v>13</v>
      </c>
      <c r="E313" s="5">
        <v>7281</v>
      </c>
      <c r="F313" s="5">
        <v>4268</v>
      </c>
      <c r="G313" s="5">
        <v>3013</v>
      </c>
    </row>
    <row r="314" spans="2:7" x14ac:dyDescent="0.3">
      <c r="B314" s="5" t="s">
        <v>31</v>
      </c>
      <c r="C314" s="5" t="s">
        <v>241</v>
      </c>
      <c r="D314" s="5" t="s">
        <v>14</v>
      </c>
      <c r="E314" s="5">
        <v>15522</v>
      </c>
      <c r="F314" s="5">
        <v>9955</v>
      </c>
      <c r="G314" s="5">
        <v>5567</v>
      </c>
    </row>
    <row r="315" spans="2:7" x14ac:dyDescent="0.3">
      <c r="B315" s="5" t="s">
        <v>31</v>
      </c>
      <c r="C315" s="5" t="s">
        <v>243</v>
      </c>
      <c r="D315" s="5" t="s">
        <v>244</v>
      </c>
      <c r="E315" s="5">
        <v>16868</v>
      </c>
      <c r="F315" s="5">
        <v>12558</v>
      </c>
      <c r="G315" s="5">
        <v>4310</v>
      </c>
    </row>
    <row r="316" spans="2:7" x14ac:dyDescent="0.3">
      <c r="B316" s="5" t="s">
        <v>31</v>
      </c>
      <c r="C316" s="5" t="s">
        <v>243</v>
      </c>
      <c r="D316" s="5" t="s">
        <v>13</v>
      </c>
      <c r="E316" s="5">
        <v>13978</v>
      </c>
      <c r="F316" s="5">
        <v>10090</v>
      </c>
      <c r="G316" s="5">
        <v>3888</v>
      </c>
    </row>
    <row r="317" spans="2:7" x14ac:dyDescent="0.3">
      <c r="B317" s="5" t="s">
        <v>31</v>
      </c>
      <c r="C317" s="5" t="s">
        <v>243</v>
      </c>
      <c r="D317" s="5" t="s">
        <v>14</v>
      </c>
      <c r="E317" s="5">
        <v>2890</v>
      </c>
      <c r="F317" s="5">
        <v>2468</v>
      </c>
      <c r="G317" s="5">
        <v>422</v>
      </c>
    </row>
    <row r="318" spans="2:7" x14ac:dyDescent="0.3">
      <c r="B318" s="5" t="s">
        <v>31</v>
      </c>
      <c r="C318" s="5" t="s">
        <v>245</v>
      </c>
      <c r="D318" s="5" t="s">
        <v>246</v>
      </c>
      <c r="E318" s="5">
        <v>9606</v>
      </c>
      <c r="F318" s="5">
        <v>7092</v>
      </c>
      <c r="G318" s="5">
        <v>2514</v>
      </c>
    </row>
    <row r="319" spans="2:7" x14ac:dyDescent="0.3">
      <c r="B319" s="5" t="s">
        <v>31</v>
      </c>
      <c r="C319" s="5" t="s">
        <v>245</v>
      </c>
      <c r="D319" s="5" t="s">
        <v>13</v>
      </c>
      <c r="E319" s="5">
        <v>2856</v>
      </c>
      <c r="F319" s="5">
        <v>1857</v>
      </c>
      <c r="G319" s="5">
        <v>999</v>
      </c>
    </row>
    <row r="320" spans="2:7" x14ac:dyDescent="0.3">
      <c r="B320" s="5" t="s">
        <v>31</v>
      </c>
      <c r="C320" s="5" t="s">
        <v>245</v>
      </c>
      <c r="D320" s="5" t="s">
        <v>14</v>
      </c>
      <c r="E320" s="5">
        <v>6750</v>
      </c>
      <c r="F320" s="5">
        <v>5235</v>
      </c>
      <c r="G320" s="5">
        <v>1515</v>
      </c>
    </row>
    <row r="321" spans="2:7" x14ac:dyDescent="0.3">
      <c r="B321" s="5" t="s">
        <v>31</v>
      </c>
      <c r="C321" s="5" t="s">
        <v>247</v>
      </c>
      <c r="D321" s="5" t="s">
        <v>248</v>
      </c>
      <c r="E321" s="5">
        <v>4093</v>
      </c>
      <c r="F321" s="5">
        <v>2755</v>
      </c>
      <c r="G321" s="5">
        <v>1338</v>
      </c>
    </row>
    <row r="322" spans="2:7" x14ac:dyDescent="0.3">
      <c r="B322" s="5" t="s">
        <v>31</v>
      </c>
      <c r="C322" s="5" t="s">
        <v>247</v>
      </c>
      <c r="D322" s="5" t="s">
        <v>13</v>
      </c>
      <c r="E322" s="5">
        <v>2409</v>
      </c>
      <c r="F322" s="5">
        <v>1394</v>
      </c>
      <c r="G322" s="5">
        <v>1015</v>
      </c>
    </row>
    <row r="323" spans="2:7" x14ac:dyDescent="0.3">
      <c r="B323" s="5" t="s">
        <v>31</v>
      </c>
      <c r="C323" s="5" t="s">
        <v>247</v>
      </c>
      <c r="D323" s="5" t="s">
        <v>14</v>
      </c>
      <c r="E323" s="5">
        <v>1684</v>
      </c>
      <c r="F323" s="5">
        <v>1361</v>
      </c>
      <c r="G323" s="5">
        <v>323</v>
      </c>
    </row>
    <row r="324" spans="2:7" x14ac:dyDescent="0.3">
      <c r="B324" s="5" t="s">
        <v>31</v>
      </c>
      <c r="C324" s="5" t="s">
        <v>249</v>
      </c>
      <c r="D324" s="5" t="s">
        <v>250</v>
      </c>
      <c r="E324" s="5">
        <v>6813</v>
      </c>
      <c r="F324" s="5">
        <v>4840</v>
      </c>
      <c r="G324" s="5">
        <v>1973</v>
      </c>
    </row>
    <row r="325" spans="2:7" x14ac:dyDescent="0.3">
      <c r="B325" s="5" t="s">
        <v>31</v>
      </c>
      <c r="C325" s="5" t="s">
        <v>249</v>
      </c>
      <c r="D325" s="5" t="s">
        <v>13</v>
      </c>
      <c r="E325" s="5">
        <v>5020</v>
      </c>
      <c r="F325" s="5">
        <v>3538</v>
      </c>
      <c r="G325" s="5">
        <v>1482</v>
      </c>
    </row>
    <row r="326" spans="2:7" x14ac:dyDescent="0.3">
      <c r="B326" s="5" t="s">
        <v>31</v>
      </c>
      <c r="C326" s="5" t="s">
        <v>249</v>
      </c>
      <c r="D326" s="5" t="s">
        <v>14</v>
      </c>
      <c r="E326" s="5">
        <v>1793</v>
      </c>
      <c r="F326" s="5">
        <v>1302</v>
      </c>
      <c r="G326" s="5">
        <v>491</v>
      </c>
    </row>
    <row r="327" spans="2:7" x14ac:dyDescent="0.3">
      <c r="B327" s="5" t="s">
        <v>31</v>
      </c>
      <c r="C327" s="5" t="s">
        <v>251</v>
      </c>
      <c r="D327" s="5" t="s">
        <v>252</v>
      </c>
      <c r="E327" s="5">
        <v>7152</v>
      </c>
      <c r="F327" s="5">
        <v>5779</v>
      </c>
      <c r="G327" s="5">
        <v>1373</v>
      </c>
    </row>
    <row r="328" spans="2:7" x14ac:dyDescent="0.3">
      <c r="B328" s="5" t="s">
        <v>31</v>
      </c>
      <c r="C328" s="5" t="s">
        <v>251</v>
      </c>
      <c r="D328" s="5" t="s">
        <v>13</v>
      </c>
      <c r="E328" s="5">
        <v>2945</v>
      </c>
      <c r="F328" s="5">
        <v>2290</v>
      </c>
      <c r="G328" s="5">
        <v>655</v>
      </c>
    </row>
    <row r="329" spans="2:7" x14ac:dyDescent="0.3">
      <c r="B329" s="5" t="s">
        <v>31</v>
      </c>
      <c r="C329" s="5" t="s">
        <v>251</v>
      </c>
      <c r="D329" s="5" t="s">
        <v>14</v>
      </c>
      <c r="E329" s="5">
        <v>4207</v>
      </c>
      <c r="F329" s="5">
        <v>3489</v>
      </c>
      <c r="G329" s="5">
        <v>718</v>
      </c>
    </row>
    <row r="330" spans="2:7" x14ac:dyDescent="0.3">
      <c r="B330" s="5" t="s">
        <v>31</v>
      </c>
      <c r="C330" s="5" t="s">
        <v>253</v>
      </c>
      <c r="D330" s="5" t="s">
        <v>254</v>
      </c>
      <c r="E330" s="5">
        <v>3769</v>
      </c>
      <c r="F330" s="5">
        <v>2632</v>
      </c>
      <c r="G330" s="5">
        <v>1137</v>
      </c>
    </row>
    <row r="331" spans="2:7" x14ac:dyDescent="0.3">
      <c r="B331" s="5" t="s">
        <v>31</v>
      </c>
      <c r="C331" s="5" t="s">
        <v>253</v>
      </c>
      <c r="D331" s="5" t="s">
        <v>13</v>
      </c>
      <c r="E331" s="5">
        <v>2211</v>
      </c>
      <c r="F331" s="5">
        <v>1523</v>
      </c>
      <c r="G331" s="5">
        <v>688</v>
      </c>
    </row>
    <row r="332" spans="2:7" x14ac:dyDescent="0.3">
      <c r="B332" s="5" t="s">
        <v>31</v>
      </c>
      <c r="C332" s="5" t="s">
        <v>253</v>
      </c>
      <c r="D332" s="5" t="s">
        <v>14</v>
      </c>
      <c r="E332" s="5">
        <v>1558</v>
      </c>
      <c r="F332" s="5">
        <v>1109</v>
      </c>
      <c r="G332" s="5">
        <v>449</v>
      </c>
    </row>
    <row r="333" spans="2:7" x14ac:dyDescent="0.3">
      <c r="B333" s="5" t="s">
        <v>31</v>
      </c>
      <c r="C333" s="5" t="s">
        <v>255</v>
      </c>
      <c r="D333" s="5" t="s">
        <v>256</v>
      </c>
      <c r="E333" s="5">
        <v>4442</v>
      </c>
      <c r="F333" s="5">
        <v>3425</v>
      </c>
      <c r="G333" s="5">
        <v>1017</v>
      </c>
    </row>
    <row r="334" spans="2:7" x14ac:dyDescent="0.3">
      <c r="B334" s="5" t="s">
        <v>31</v>
      </c>
      <c r="C334" s="5" t="s">
        <v>255</v>
      </c>
      <c r="D334" s="5" t="s">
        <v>13</v>
      </c>
      <c r="E334" s="5">
        <v>2507</v>
      </c>
      <c r="F334" s="5">
        <v>1891</v>
      </c>
      <c r="G334" s="5">
        <v>616</v>
      </c>
    </row>
    <row r="335" spans="2:7" x14ac:dyDescent="0.3">
      <c r="B335" s="5" t="s">
        <v>31</v>
      </c>
      <c r="C335" s="5" t="s">
        <v>255</v>
      </c>
      <c r="D335" s="5" t="s">
        <v>14</v>
      </c>
      <c r="E335" s="5">
        <v>1935</v>
      </c>
      <c r="F335" s="5">
        <v>1534</v>
      </c>
      <c r="G335" s="5">
        <v>401</v>
      </c>
    </row>
    <row r="336" spans="2:7" x14ac:dyDescent="0.3">
      <c r="B336" s="5" t="s">
        <v>33</v>
      </c>
      <c r="C336" s="5" t="s">
        <v>34</v>
      </c>
      <c r="D336" s="5" t="s">
        <v>34</v>
      </c>
      <c r="E336" s="5">
        <v>141502</v>
      </c>
      <c r="F336" s="5">
        <v>111075</v>
      </c>
      <c r="G336" s="5">
        <v>30427</v>
      </c>
    </row>
    <row r="337" spans="2:7" x14ac:dyDescent="0.3">
      <c r="B337" s="5" t="s">
        <v>33</v>
      </c>
      <c r="C337" s="5" t="s">
        <v>34</v>
      </c>
      <c r="D337" s="5" t="s">
        <v>13</v>
      </c>
      <c r="E337" s="5">
        <v>76477</v>
      </c>
      <c r="F337" s="5">
        <v>56316</v>
      </c>
      <c r="G337" s="5">
        <v>20161</v>
      </c>
    </row>
    <row r="338" spans="2:7" x14ac:dyDescent="0.3">
      <c r="B338" s="5" t="s">
        <v>33</v>
      </c>
      <c r="C338" s="5" t="s">
        <v>34</v>
      </c>
      <c r="D338" s="5" t="s">
        <v>14</v>
      </c>
      <c r="E338" s="5">
        <v>65025</v>
      </c>
      <c r="F338" s="5">
        <v>54759</v>
      </c>
      <c r="G338" s="5">
        <v>10266</v>
      </c>
    </row>
    <row r="339" spans="2:7" x14ac:dyDescent="0.3">
      <c r="B339" s="5" t="s">
        <v>33</v>
      </c>
      <c r="C339" s="5" t="s">
        <v>257</v>
      </c>
      <c r="D339" s="5" t="s">
        <v>258</v>
      </c>
      <c r="E339" s="5">
        <v>67741</v>
      </c>
      <c r="F339" s="5">
        <v>44106</v>
      </c>
      <c r="G339" s="5">
        <v>23635</v>
      </c>
    </row>
    <row r="340" spans="2:7" x14ac:dyDescent="0.3">
      <c r="B340" s="5" t="s">
        <v>33</v>
      </c>
      <c r="C340" s="5" t="s">
        <v>257</v>
      </c>
      <c r="D340" s="5" t="s">
        <v>13</v>
      </c>
      <c r="E340" s="5">
        <v>49841</v>
      </c>
      <c r="F340" s="5">
        <v>31633</v>
      </c>
      <c r="G340" s="5">
        <v>18208</v>
      </c>
    </row>
    <row r="341" spans="2:7" x14ac:dyDescent="0.3">
      <c r="B341" s="5" t="s">
        <v>33</v>
      </c>
      <c r="C341" s="5" t="s">
        <v>257</v>
      </c>
      <c r="D341" s="5" t="s">
        <v>14</v>
      </c>
      <c r="E341" s="5">
        <v>17900</v>
      </c>
      <c r="F341" s="5">
        <v>12473</v>
      </c>
      <c r="G341" s="5">
        <v>5427</v>
      </c>
    </row>
    <row r="342" spans="2:7" x14ac:dyDescent="0.3">
      <c r="B342" s="5" t="s">
        <v>33</v>
      </c>
      <c r="C342" s="5" t="s">
        <v>259</v>
      </c>
      <c r="D342" s="5" t="s">
        <v>260</v>
      </c>
      <c r="E342" s="5">
        <v>15824</v>
      </c>
      <c r="F342" s="5">
        <v>14858</v>
      </c>
      <c r="G342" s="5">
        <v>966</v>
      </c>
    </row>
    <row r="343" spans="2:7" x14ac:dyDescent="0.3">
      <c r="B343" s="5" t="s">
        <v>33</v>
      </c>
      <c r="C343" s="5" t="s">
        <v>259</v>
      </c>
      <c r="D343" s="5" t="s">
        <v>13</v>
      </c>
      <c r="E343" s="5">
        <v>7526</v>
      </c>
      <c r="F343" s="5">
        <v>7275</v>
      </c>
      <c r="G343" s="5">
        <v>251</v>
      </c>
    </row>
    <row r="344" spans="2:7" x14ac:dyDescent="0.3">
      <c r="B344" s="5" t="s">
        <v>33</v>
      </c>
      <c r="C344" s="5" t="s">
        <v>259</v>
      </c>
      <c r="D344" s="5" t="s">
        <v>14</v>
      </c>
      <c r="E344" s="5">
        <v>8298</v>
      </c>
      <c r="F344" s="5">
        <v>7583</v>
      </c>
      <c r="G344" s="5">
        <v>715</v>
      </c>
    </row>
    <row r="345" spans="2:7" x14ac:dyDescent="0.3">
      <c r="B345" s="5" t="s">
        <v>33</v>
      </c>
      <c r="C345" s="5" t="s">
        <v>261</v>
      </c>
      <c r="D345" s="5" t="s">
        <v>262</v>
      </c>
      <c r="E345" s="5">
        <v>15745</v>
      </c>
      <c r="F345" s="5">
        <v>14849</v>
      </c>
      <c r="G345" s="5">
        <v>896</v>
      </c>
    </row>
    <row r="346" spans="2:7" x14ac:dyDescent="0.3">
      <c r="B346" s="5" t="s">
        <v>33</v>
      </c>
      <c r="C346" s="5" t="s">
        <v>261</v>
      </c>
      <c r="D346" s="5" t="s">
        <v>13</v>
      </c>
      <c r="E346" s="5">
        <v>3318</v>
      </c>
      <c r="F346" s="5">
        <v>3243</v>
      </c>
      <c r="G346" s="5">
        <v>75</v>
      </c>
    </row>
    <row r="347" spans="2:7" x14ac:dyDescent="0.3">
      <c r="B347" s="5" t="s">
        <v>33</v>
      </c>
      <c r="C347" s="5" t="s">
        <v>261</v>
      </c>
      <c r="D347" s="5" t="s">
        <v>14</v>
      </c>
      <c r="E347" s="5">
        <v>12427</v>
      </c>
      <c r="F347" s="5">
        <v>11606</v>
      </c>
      <c r="G347" s="5">
        <v>821</v>
      </c>
    </row>
    <row r="348" spans="2:7" x14ac:dyDescent="0.3">
      <c r="B348" s="5" t="s">
        <v>33</v>
      </c>
      <c r="C348" s="5" t="s">
        <v>263</v>
      </c>
      <c r="D348" s="5" t="s">
        <v>264</v>
      </c>
      <c r="E348" s="5">
        <v>32224</v>
      </c>
      <c r="F348" s="5">
        <v>29206</v>
      </c>
      <c r="G348" s="5">
        <v>3018</v>
      </c>
    </row>
    <row r="349" spans="2:7" x14ac:dyDescent="0.3">
      <c r="B349" s="5" t="s">
        <v>33</v>
      </c>
      <c r="C349" s="5" t="s">
        <v>263</v>
      </c>
      <c r="D349" s="5" t="s">
        <v>13</v>
      </c>
      <c r="E349" s="5">
        <v>12378</v>
      </c>
      <c r="F349" s="5">
        <v>11744</v>
      </c>
      <c r="G349" s="5">
        <v>634</v>
      </c>
    </row>
    <row r="350" spans="2:7" x14ac:dyDescent="0.3">
      <c r="B350" s="5" t="s">
        <v>33</v>
      </c>
      <c r="C350" s="5" t="s">
        <v>263</v>
      </c>
      <c r="D350" s="5" t="s">
        <v>14</v>
      </c>
      <c r="E350" s="5">
        <v>19846</v>
      </c>
      <c r="F350" s="5">
        <v>17462</v>
      </c>
      <c r="G350" s="5">
        <v>2384</v>
      </c>
    </row>
    <row r="351" spans="2:7" x14ac:dyDescent="0.3">
      <c r="B351" s="5" t="s">
        <v>33</v>
      </c>
      <c r="C351" s="5" t="s">
        <v>265</v>
      </c>
      <c r="D351" s="5" t="s">
        <v>266</v>
      </c>
      <c r="E351" s="5">
        <v>4427</v>
      </c>
      <c r="F351" s="5">
        <v>3110</v>
      </c>
      <c r="G351" s="5">
        <v>1317</v>
      </c>
    </row>
    <row r="352" spans="2:7" x14ac:dyDescent="0.3">
      <c r="B352" s="5" t="s">
        <v>33</v>
      </c>
      <c r="C352" s="5" t="s">
        <v>265</v>
      </c>
      <c r="D352" s="5" t="s">
        <v>13</v>
      </c>
      <c r="E352" s="5">
        <v>1999</v>
      </c>
      <c r="F352" s="5">
        <v>1082</v>
      </c>
      <c r="G352" s="5">
        <v>917</v>
      </c>
    </row>
    <row r="353" spans="2:7" x14ac:dyDescent="0.3">
      <c r="B353" s="5" t="s">
        <v>33</v>
      </c>
      <c r="C353" s="5" t="s">
        <v>265</v>
      </c>
      <c r="D353" s="5" t="s">
        <v>14</v>
      </c>
      <c r="E353" s="5">
        <v>2428</v>
      </c>
      <c r="F353" s="5">
        <v>2028</v>
      </c>
      <c r="G353" s="5">
        <v>400</v>
      </c>
    </row>
    <row r="354" spans="2:7" x14ac:dyDescent="0.3">
      <c r="B354" s="5" t="s">
        <v>33</v>
      </c>
      <c r="C354" s="5" t="s">
        <v>267</v>
      </c>
      <c r="D354" s="5" t="s">
        <v>268</v>
      </c>
      <c r="E354" s="5">
        <v>5541</v>
      </c>
      <c r="F354" s="5">
        <v>4946</v>
      </c>
      <c r="G354" s="5">
        <v>595</v>
      </c>
    </row>
    <row r="355" spans="2:7" x14ac:dyDescent="0.3">
      <c r="B355" s="5" t="s">
        <v>33</v>
      </c>
      <c r="C355" s="5" t="s">
        <v>267</v>
      </c>
      <c r="D355" s="5" t="s">
        <v>13</v>
      </c>
      <c r="E355" s="5">
        <v>1415</v>
      </c>
      <c r="F355" s="5">
        <v>1339</v>
      </c>
      <c r="G355" s="5">
        <v>76</v>
      </c>
    </row>
    <row r="356" spans="2:7" x14ac:dyDescent="0.3">
      <c r="B356" s="5" t="s">
        <v>33</v>
      </c>
      <c r="C356" s="5" t="s">
        <v>267</v>
      </c>
      <c r="D356" s="5" t="s">
        <v>14</v>
      </c>
      <c r="E356" s="5">
        <v>4126</v>
      </c>
      <c r="F356" s="5">
        <v>3607</v>
      </c>
      <c r="G356" s="5">
        <v>519</v>
      </c>
    </row>
    <row r="357" spans="2:7" x14ac:dyDescent="0.3">
      <c r="B357" s="5" t="s">
        <v>35</v>
      </c>
      <c r="C357" s="5" t="s">
        <v>36</v>
      </c>
      <c r="D357" s="5" t="s">
        <v>36</v>
      </c>
      <c r="E357" s="5">
        <v>148762</v>
      </c>
      <c r="F357" s="5">
        <v>136510</v>
      </c>
      <c r="G357" s="5">
        <v>12252</v>
      </c>
    </row>
    <row r="358" spans="2:7" x14ac:dyDescent="0.3">
      <c r="B358" s="5" t="s">
        <v>35</v>
      </c>
      <c r="C358" s="5" t="s">
        <v>36</v>
      </c>
      <c r="D358" s="5" t="s">
        <v>13</v>
      </c>
      <c r="E358" s="5">
        <v>88557</v>
      </c>
      <c r="F358" s="5">
        <v>81358</v>
      </c>
      <c r="G358" s="5">
        <v>7199</v>
      </c>
    </row>
    <row r="359" spans="2:7" x14ac:dyDescent="0.3">
      <c r="B359" s="5" t="s">
        <v>35</v>
      </c>
      <c r="C359" s="5" t="s">
        <v>36</v>
      </c>
      <c r="D359" s="5" t="s">
        <v>14</v>
      </c>
      <c r="E359" s="5">
        <v>60205</v>
      </c>
      <c r="F359" s="5">
        <v>55152</v>
      </c>
      <c r="G359" s="5">
        <v>5053</v>
      </c>
    </row>
    <row r="360" spans="2:7" x14ac:dyDescent="0.3">
      <c r="B360" s="5" t="s">
        <v>35</v>
      </c>
      <c r="C360" s="5" t="s">
        <v>35</v>
      </c>
      <c r="D360" s="5" t="s">
        <v>36</v>
      </c>
      <c r="E360" s="5">
        <v>75654</v>
      </c>
      <c r="F360" s="5">
        <v>74144</v>
      </c>
      <c r="G360" s="5">
        <v>1510</v>
      </c>
    </row>
    <row r="361" spans="2:7" x14ac:dyDescent="0.3">
      <c r="B361" s="5" t="s">
        <v>35</v>
      </c>
      <c r="C361" s="5" t="s">
        <v>35</v>
      </c>
      <c r="D361" s="5" t="s">
        <v>13</v>
      </c>
      <c r="E361" s="5">
        <v>61226</v>
      </c>
      <c r="F361" s="5">
        <v>60352</v>
      </c>
      <c r="G361" s="5">
        <v>874</v>
      </c>
    </row>
    <row r="362" spans="2:7" x14ac:dyDescent="0.3">
      <c r="B362" s="5" t="s">
        <v>35</v>
      </c>
      <c r="C362" s="5" t="s">
        <v>35</v>
      </c>
      <c r="D362" s="5" t="s">
        <v>14</v>
      </c>
      <c r="E362" s="5">
        <v>14428</v>
      </c>
      <c r="F362" s="5">
        <v>13792</v>
      </c>
      <c r="G362" s="5">
        <v>636</v>
      </c>
    </row>
    <row r="363" spans="2:7" x14ac:dyDescent="0.3">
      <c r="B363" s="5" t="s">
        <v>35</v>
      </c>
      <c r="C363" s="5" t="s">
        <v>269</v>
      </c>
      <c r="D363" s="5" t="s">
        <v>270</v>
      </c>
      <c r="E363" s="5">
        <v>7789</v>
      </c>
      <c r="F363" s="5">
        <v>6703</v>
      </c>
      <c r="G363" s="5">
        <v>1086</v>
      </c>
    </row>
    <row r="364" spans="2:7" x14ac:dyDescent="0.3">
      <c r="B364" s="5" t="s">
        <v>35</v>
      </c>
      <c r="C364" s="5" t="s">
        <v>269</v>
      </c>
      <c r="D364" s="5" t="s">
        <v>13</v>
      </c>
      <c r="E364" s="5">
        <v>3894</v>
      </c>
      <c r="F364" s="5">
        <v>3077</v>
      </c>
      <c r="G364" s="5">
        <v>817</v>
      </c>
    </row>
    <row r="365" spans="2:7" x14ac:dyDescent="0.3">
      <c r="B365" s="5" t="s">
        <v>35</v>
      </c>
      <c r="C365" s="5" t="s">
        <v>269</v>
      </c>
      <c r="D365" s="5" t="s">
        <v>14</v>
      </c>
      <c r="E365" s="5">
        <v>3895</v>
      </c>
      <c r="F365" s="5">
        <v>3626</v>
      </c>
      <c r="G365" s="5">
        <v>269</v>
      </c>
    </row>
    <row r="366" spans="2:7" x14ac:dyDescent="0.3">
      <c r="B366" s="5" t="s">
        <v>35</v>
      </c>
      <c r="C366" s="5" t="s">
        <v>271</v>
      </c>
      <c r="D366" s="5" t="s">
        <v>272</v>
      </c>
      <c r="E366" s="5">
        <v>10798</v>
      </c>
      <c r="F366" s="5">
        <v>8456</v>
      </c>
      <c r="G366" s="5">
        <v>2342</v>
      </c>
    </row>
    <row r="367" spans="2:7" x14ac:dyDescent="0.3">
      <c r="B367" s="5" t="s">
        <v>35</v>
      </c>
      <c r="C367" s="5" t="s">
        <v>271</v>
      </c>
      <c r="D367" s="5" t="s">
        <v>13</v>
      </c>
      <c r="E367" s="5">
        <v>8099</v>
      </c>
      <c r="F367" s="5">
        <v>6270</v>
      </c>
      <c r="G367" s="5">
        <v>1829</v>
      </c>
    </row>
    <row r="368" spans="2:7" x14ac:dyDescent="0.3">
      <c r="B368" s="5" t="s">
        <v>35</v>
      </c>
      <c r="C368" s="5" t="s">
        <v>271</v>
      </c>
      <c r="D368" s="5" t="s">
        <v>14</v>
      </c>
      <c r="E368" s="5">
        <v>2699</v>
      </c>
      <c r="F368" s="5">
        <v>2186</v>
      </c>
      <c r="G368" s="5">
        <v>513</v>
      </c>
    </row>
    <row r="369" spans="2:7" x14ac:dyDescent="0.3">
      <c r="B369" s="5" t="s">
        <v>35</v>
      </c>
      <c r="C369" s="5" t="s">
        <v>273</v>
      </c>
      <c r="D369" s="5" t="s">
        <v>274</v>
      </c>
      <c r="E369" s="5">
        <v>4273</v>
      </c>
      <c r="F369" s="5">
        <v>3676</v>
      </c>
      <c r="G369" s="5">
        <v>597</v>
      </c>
    </row>
    <row r="370" spans="2:7" x14ac:dyDescent="0.3">
      <c r="B370" s="5" t="s">
        <v>35</v>
      </c>
      <c r="C370" s="5" t="s">
        <v>273</v>
      </c>
      <c r="D370" s="5" t="s">
        <v>13</v>
      </c>
      <c r="E370" s="5">
        <v>1312</v>
      </c>
      <c r="F370" s="5">
        <v>1188</v>
      </c>
      <c r="G370" s="5">
        <v>124</v>
      </c>
    </row>
    <row r="371" spans="2:7" x14ac:dyDescent="0.3">
      <c r="B371" s="5" t="s">
        <v>35</v>
      </c>
      <c r="C371" s="5" t="s">
        <v>273</v>
      </c>
      <c r="D371" s="5" t="s">
        <v>14</v>
      </c>
      <c r="E371" s="5">
        <v>2961</v>
      </c>
      <c r="F371" s="5">
        <v>2488</v>
      </c>
      <c r="G371" s="5">
        <v>473</v>
      </c>
    </row>
    <row r="372" spans="2:7" x14ac:dyDescent="0.3">
      <c r="B372" s="5" t="s">
        <v>35</v>
      </c>
      <c r="C372" s="5" t="s">
        <v>275</v>
      </c>
      <c r="D372" s="5" t="s">
        <v>276</v>
      </c>
      <c r="E372" s="5">
        <v>2355</v>
      </c>
      <c r="F372" s="5">
        <v>2169</v>
      </c>
      <c r="G372" s="5">
        <v>186</v>
      </c>
    </row>
    <row r="373" spans="2:7" x14ac:dyDescent="0.3">
      <c r="B373" s="5" t="s">
        <v>35</v>
      </c>
      <c r="C373" s="5" t="s">
        <v>275</v>
      </c>
      <c r="D373" s="5" t="s">
        <v>13</v>
      </c>
      <c r="E373" s="5">
        <v>415</v>
      </c>
      <c r="F373" s="5">
        <v>397</v>
      </c>
      <c r="G373" s="5">
        <v>18</v>
      </c>
    </row>
    <row r="374" spans="2:7" x14ac:dyDescent="0.3">
      <c r="B374" s="5" t="s">
        <v>35</v>
      </c>
      <c r="C374" s="5" t="s">
        <v>275</v>
      </c>
      <c r="D374" s="5" t="s">
        <v>14</v>
      </c>
      <c r="E374" s="5">
        <v>1940</v>
      </c>
      <c r="F374" s="5">
        <v>1772</v>
      </c>
      <c r="G374" s="5">
        <v>168</v>
      </c>
    </row>
    <row r="375" spans="2:7" x14ac:dyDescent="0.3">
      <c r="B375" s="5" t="s">
        <v>35</v>
      </c>
      <c r="C375" s="5" t="s">
        <v>277</v>
      </c>
      <c r="D375" s="5" t="s">
        <v>278</v>
      </c>
      <c r="E375" s="5">
        <v>4410</v>
      </c>
      <c r="F375" s="5">
        <v>3880</v>
      </c>
      <c r="G375" s="5">
        <v>530</v>
      </c>
    </row>
    <row r="376" spans="2:7" x14ac:dyDescent="0.3">
      <c r="B376" s="5" t="s">
        <v>35</v>
      </c>
      <c r="C376" s="5" t="s">
        <v>277</v>
      </c>
      <c r="D376" s="5" t="s">
        <v>13</v>
      </c>
      <c r="E376" s="5">
        <v>677</v>
      </c>
      <c r="F376" s="5">
        <v>483</v>
      </c>
      <c r="G376" s="5">
        <v>194</v>
      </c>
    </row>
    <row r="377" spans="2:7" x14ac:dyDescent="0.3">
      <c r="B377" s="5" t="s">
        <v>35</v>
      </c>
      <c r="C377" s="5" t="s">
        <v>277</v>
      </c>
      <c r="D377" s="5" t="s">
        <v>14</v>
      </c>
      <c r="E377" s="5">
        <v>3733</v>
      </c>
      <c r="F377" s="5">
        <v>3397</v>
      </c>
      <c r="G377" s="5">
        <v>336</v>
      </c>
    </row>
    <row r="378" spans="2:7" x14ac:dyDescent="0.3">
      <c r="B378" s="5" t="s">
        <v>35</v>
      </c>
      <c r="C378" s="5" t="s">
        <v>279</v>
      </c>
      <c r="D378" s="5" t="s">
        <v>280</v>
      </c>
      <c r="E378" s="5">
        <v>4184</v>
      </c>
      <c r="F378" s="5">
        <v>3825</v>
      </c>
      <c r="G378" s="5">
        <v>359</v>
      </c>
    </row>
    <row r="379" spans="2:7" x14ac:dyDescent="0.3">
      <c r="B379" s="5" t="s">
        <v>35</v>
      </c>
      <c r="C379" s="5" t="s">
        <v>279</v>
      </c>
      <c r="D379" s="5" t="s">
        <v>13</v>
      </c>
      <c r="E379" s="5">
        <v>615</v>
      </c>
      <c r="F379" s="5">
        <v>591</v>
      </c>
      <c r="G379" s="5">
        <v>24</v>
      </c>
    </row>
    <row r="380" spans="2:7" x14ac:dyDescent="0.3">
      <c r="B380" s="5" t="s">
        <v>35</v>
      </c>
      <c r="C380" s="5" t="s">
        <v>279</v>
      </c>
      <c r="D380" s="5" t="s">
        <v>14</v>
      </c>
      <c r="E380" s="5">
        <v>3569</v>
      </c>
      <c r="F380" s="5">
        <v>3234</v>
      </c>
      <c r="G380" s="5">
        <v>335</v>
      </c>
    </row>
    <row r="381" spans="2:7" x14ac:dyDescent="0.3">
      <c r="B381" s="5" t="s">
        <v>35</v>
      </c>
      <c r="C381" s="5" t="s">
        <v>281</v>
      </c>
      <c r="D381" s="5" t="s">
        <v>282</v>
      </c>
      <c r="E381" s="5">
        <v>5616</v>
      </c>
      <c r="F381" s="5">
        <v>3385</v>
      </c>
      <c r="G381" s="5">
        <v>2231</v>
      </c>
    </row>
    <row r="382" spans="2:7" x14ac:dyDescent="0.3">
      <c r="B382" s="5" t="s">
        <v>35</v>
      </c>
      <c r="C382" s="5" t="s">
        <v>281</v>
      </c>
      <c r="D382" s="5" t="s">
        <v>13</v>
      </c>
      <c r="E382" s="5">
        <v>3841</v>
      </c>
      <c r="F382" s="5">
        <v>1855</v>
      </c>
      <c r="G382" s="5">
        <v>1986</v>
      </c>
    </row>
    <row r="383" spans="2:7" x14ac:dyDescent="0.3">
      <c r="B383" s="5" t="s">
        <v>35</v>
      </c>
      <c r="C383" s="5" t="s">
        <v>281</v>
      </c>
      <c r="D383" s="5" t="s">
        <v>14</v>
      </c>
      <c r="E383" s="5">
        <v>1775</v>
      </c>
      <c r="F383" s="5">
        <v>1530</v>
      </c>
      <c r="G383" s="5">
        <v>245</v>
      </c>
    </row>
    <row r="384" spans="2:7" x14ac:dyDescent="0.3">
      <c r="B384" s="5" t="s">
        <v>35</v>
      </c>
      <c r="C384" s="5" t="s">
        <v>283</v>
      </c>
      <c r="D384" s="5" t="s">
        <v>284</v>
      </c>
      <c r="E384" s="5">
        <v>7133</v>
      </c>
      <c r="F384" s="5">
        <v>6296</v>
      </c>
      <c r="G384" s="5">
        <v>837</v>
      </c>
    </row>
    <row r="385" spans="2:7" x14ac:dyDescent="0.3">
      <c r="B385" s="5" t="s">
        <v>35</v>
      </c>
      <c r="C385" s="5" t="s">
        <v>283</v>
      </c>
      <c r="D385" s="5" t="s">
        <v>13</v>
      </c>
      <c r="E385" s="5">
        <v>2354</v>
      </c>
      <c r="F385" s="5">
        <v>2000</v>
      </c>
      <c r="G385" s="5">
        <v>354</v>
      </c>
    </row>
    <row r="386" spans="2:7" x14ac:dyDescent="0.3">
      <c r="B386" s="5" t="s">
        <v>35</v>
      </c>
      <c r="C386" s="5" t="s">
        <v>283</v>
      </c>
      <c r="D386" s="5" t="s">
        <v>14</v>
      </c>
      <c r="E386" s="5">
        <v>4779</v>
      </c>
      <c r="F386" s="5">
        <v>4296</v>
      </c>
      <c r="G386" s="5">
        <v>483</v>
      </c>
    </row>
    <row r="387" spans="2:7" x14ac:dyDescent="0.3">
      <c r="B387" s="5" t="s">
        <v>35</v>
      </c>
      <c r="C387" s="5" t="s">
        <v>285</v>
      </c>
      <c r="D387" s="5" t="s">
        <v>286</v>
      </c>
      <c r="E387" s="5">
        <v>5113</v>
      </c>
      <c r="F387" s="5">
        <v>4998</v>
      </c>
      <c r="G387" s="5">
        <v>115</v>
      </c>
    </row>
    <row r="388" spans="2:7" x14ac:dyDescent="0.3">
      <c r="B388" s="5" t="s">
        <v>35</v>
      </c>
      <c r="C388" s="5" t="s">
        <v>285</v>
      </c>
      <c r="D388" s="5" t="s">
        <v>13</v>
      </c>
      <c r="E388" s="5">
        <v>1912</v>
      </c>
      <c r="F388" s="5">
        <v>1875</v>
      </c>
      <c r="G388" s="5">
        <v>37</v>
      </c>
    </row>
    <row r="389" spans="2:7" x14ac:dyDescent="0.3">
      <c r="B389" s="5" t="s">
        <v>35</v>
      </c>
      <c r="C389" s="5" t="s">
        <v>285</v>
      </c>
      <c r="D389" s="5" t="s">
        <v>14</v>
      </c>
      <c r="E389" s="5">
        <v>3201</v>
      </c>
      <c r="F389" s="5">
        <v>3123</v>
      </c>
      <c r="G389" s="5">
        <v>78</v>
      </c>
    </row>
    <row r="390" spans="2:7" x14ac:dyDescent="0.3">
      <c r="B390" s="5" t="s">
        <v>35</v>
      </c>
      <c r="C390" s="5" t="s">
        <v>287</v>
      </c>
      <c r="D390" s="5" t="s">
        <v>288</v>
      </c>
      <c r="E390" s="5">
        <v>8897</v>
      </c>
      <c r="F390" s="5">
        <v>8504</v>
      </c>
      <c r="G390" s="5">
        <v>393</v>
      </c>
    </row>
    <row r="391" spans="2:7" x14ac:dyDescent="0.3">
      <c r="B391" s="5" t="s">
        <v>35</v>
      </c>
      <c r="C391" s="5" t="s">
        <v>287</v>
      </c>
      <c r="D391" s="5" t="s">
        <v>13</v>
      </c>
      <c r="E391" s="5">
        <v>1408</v>
      </c>
      <c r="F391" s="5">
        <v>1381</v>
      </c>
      <c r="G391" s="5">
        <v>27</v>
      </c>
    </row>
    <row r="392" spans="2:7" x14ac:dyDescent="0.3">
      <c r="B392" s="5" t="s">
        <v>35</v>
      </c>
      <c r="C392" s="5" t="s">
        <v>287</v>
      </c>
      <c r="D392" s="5" t="s">
        <v>14</v>
      </c>
      <c r="E392" s="5">
        <v>7489</v>
      </c>
      <c r="F392" s="5">
        <v>7123</v>
      </c>
      <c r="G392" s="5">
        <v>366</v>
      </c>
    </row>
    <row r="393" spans="2:7" x14ac:dyDescent="0.3">
      <c r="B393" s="5" t="s">
        <v>35</v>
      </c>
      <c r="C393" s="5" t="s">
        <v>289</v>
      </c>
      <c r="D393" s="5" t="s">
        <v>290</v>
      </c>
      <c r="E393" s="5">
        <v>2051</v>
      </c>
      <c r="F393" s="5">
        <v>1736</v>
      </c>
      <c r="G393" s="5">
        <v>315</v>
      </c>
    </row>
    <row r="394" spans="2:7" x14ac:dyDescent="0.3">
      <c r="B394" s="5" t="s">
        <v>35</v>
      </c>
      <c r="C394" s="5" t="s">
        <v>289</v>
      </c>
      <c r="D394" s="5" t="s">
        <v>13</v>
      </c>
      <c r="E394" s="5">
        <v>287</v>
      </c>
      <c r="F394" s="5">
        <v>229</v>
      </c>
      <c r="G394" s="5">
        <v>58</v>
      </c>
    </row>
    <row r="395" spans="2:7" x14ac:dyDescent="0.3">
      <c r="B395" s="5" t="s">
        <v>35</v>
      </c>
      <c r="C395" s="5" t="s">
        <v>289</v>
      </c>
      <c r="D395" s="5" t="s">
        <v>14</v>
      </c>
      <c r="E395" s="5">
        <v>1764</v>
      </c>
      <c r="F395" s="5">
        <v>1507</v>
      </c>
      <c r="G395" s="5">
        <v>257</v>
      </c>
    </row>
    <row r="396" spans="2:7" x14ac:dyDescent="0.3">
      <c r="B396" s="5" t="s">
        <v>35</v>
      </c>
      <c r="C396" s="5" t="s">
        <v>291</v>
      </c>
      <c r="D396" s="5" t="s">
        <v>292</v>
      </c>
      <c r="E396" s="5">
        <v>4670</v>
      </c>
      <c r="F396" s="5">
        <v>3557</v>
      </c>
      <c r="G396" s="5">
        <v>1113</v>
      </c>
    </row>
    <row r="397" spans="2:7" x14ac:dyDescent="0.3">
      <c r="B397" s="5" t="s">
        <v>35</v>
      </c>
      <c r="C397" s="5" t="s">
        <v>291</v>
      </c>
      <c r="D397" s="5" t="s">
        <v>13</v>
      </c>
      <c r="E397" s="5">
        <v>1170</v>
      </c>
      <c r="F397" s="5">
        <v>594</v>
      </c>
      <c r="G397" s="5">
        <v>576</v>
      </c>
    </row>
    <row r="398" spans="2:7" x14ac:dyDescent="0.3">
      <c r="B398" s="5" t="s">
        <v>35</v>
      </c>
      <c r="C398" s="5" t="s">
        <v>291</v>
      </c>
      <c r="D398" s="5" t="s">
        <v>14</v>
      </c>
      <c r="E398" s="5">
        <v>3500</v>
      </c>
      <c r="F398" s="5">
        <v>2963</v>
      </c>
      <c r="G398" s="5">
        <v>537</v>
      </c>
    </row>
    <row r="399" spans="2:7" x14ac:dyDescent="0.3">
      <c r="B399" s="5" t="s">
        <v>35</v>
      </c>
      <c r="C399" s="5" t="s">
        <v>293</v>
      </c>
      <c r="D399" s="5" t="s">
        <v>294</v>
      </c>
      <c r="E399" s="5">
        <v>3079</v>
      </c>
      <c r="F399" s="5">
        <v>2543</v>
      </c>
      <c r="G399" s="5">
        <v>536</v>
      </c>
    </row>
    <row r="400" spans="2:7" x14ac:dyDescent="0.3">
      <c r="B400" s="5" t="s">
        <v>35</v>
      </c>
      <c r="C400" s="5" t="s">
        <v>293</v>
      </c>
      <c r="D400" s="5" t="s">
        <v>13</v>
      </c>
      <c r="E400" s="5">
        <v>783</v>
      </c>
      <c r="F400" s="5">
        <v>508</v>
      </c>
      <c r="G400" s="5">
        <v>275</v>
      </c>
    </row>
    <row r="401" spans="2:7" x14ac:dyDescent="0.3">
      <c r="B401" s="5" t="s">
        <v>35</v>
      </c>
      <c r="C401" s="5" t="s">
        <v>293</v>
      </c>
      <c r="D401" s="5" t="s">
        <v>14</v>
      </c>
      <c r="E401" s="5">
        <v>2296</v>
      </c>
      <c r="F401" s="5">
        <v>2035</v>
      </c>
      <c r="G401" s="5">
        <v>261</v>
      </c>
    </row>
    <row r="402" spans="2:7" x14ac:dyDescent="0.3">
      <c r="B402" s="5" t="s">
        <v>35</v>
      </c>
      <c r="C402" s="5" t="s">
        <v>295</v>
      </c>
      <c r="D402" s="5" t="s">
        <v>296</v>
      </c>
      <c r="E402" s="5">
        <v>1351</v>
      </c>
      <c r="F402" s="5">
        <v>1276</v>
      </c>
      <c r="G402" s="5">
        <v>75</v>
      </c>
    </row>
    <row r="403" spans="2:7" x14ac:dyDescent="0.3">
      <c r="B403" s="5" t="s">
        <v>35</v>
      </c>
      <c r="C403" s="5" t="s">
        <v>295</v>
      </c>
      <c r="D403" s="5" t="s">
        <v>13</v>
      </c>
      <c r="E403" s="5">
        <v>324</v>
      </c>
      <c r="F403" s="5">
        <v>322</v>
      </c>
      <c r="G403" s="5">
        <v>2</v>
      </c>
    </row>
    <row r="404" spans="2:7" x14ac:dyDescent="0.3">
      <c r="B404" s="5" t="s">
        <v>35</v>
      </c>
      <c r="C404" s="5" t="s">
        <v>295</v>
      </c>
      <c r="D404" s="5" t="s">
        <v>14</v>
      </c>
      <c r="E404" s="5">
        <v>1027</v>
      </c>
      <c r="F404" s="5">
        <v>954</v>
      </c>
      <c r="G404" s="5">
        <v>73</v>
      </c>
    </row>
    <row r="405" spans="2:7" x14ac:dyDescent="0.3">
      <c r="B405" s="5" t="s">
        <v>35</v>
      </c>
      <c r="C405" s="5" t="s">
        <v>297</v>
      </c>
      <c r="D405" s="5" t="s">
        <v>298</v>
      </c>
      <c r="E405" s="5">
        <v>1389</v>
      </c>
      <c r="F405" s="5">
        <v>1362</v>
      </c>
      <c r="G405" s="5">
        <v>27</v>
      </c>
    </row>
    <row r="406" spans="2:7" x14ac:dyDescent="0.3">
      <c r="B406" s="5" t="s">
        <v>35</v>
      </c>
      <c r="C406" s="5" t="s">
        <v>297</v>
      </c>
      <c r="D406" s="5" t="s">
        <v>13</v>
      </c>
      <c r="E406" s="5">
        <v>240</v>
      </c>
      <c r="F406" s="5">
        <v>236</v>
      </c>
      <c r="G406" s="5">
        <v>4</v>
      </c>
    </row>
    <row r="407" spans="2:7" x14ac:dyDescent="0.3">
      <c r="B407" s="5" t="s">
        <v>35</v>
      </c>
      <c r="C407" s="5" t="s">
        <v>297</v>
      </c>
      <c r="D407" s="5" t="s">
        <v>14</v>
      </c>
      <c r="E407" s="5">
        <v>1149</v>
      </c>
      <c r="F407" s="5">
        <v>1126</v>
      </c>
      <c r="G407" s="5">
        <v>23</v>
      </c>
    </row>
    <row r="408" spans="2:7" x14ac:dyDescent="0.3">
      <c r="B408" s="5" t="s">
        <v>37</v>
      </c>
      <c r="C408" s="5" t="s">
        <v>38</v>
      </c>
      <c r="D408" s="5" t="s">
        <v>38</v>
      </c>
      <c r="E408" s="5">
        <v>282171</v>
      </c>
      <c r="F408" s="5">
        <v>172537</v>
      </c>
      <c r="G408" s="5">
        <v>109634</v>
      </c>
    </row>
    <row r="409" spans="2:7" x14ac:dyDescent="0.3">
      <c r="B409" s="5" t="s">
        <v>37</v>
      </c>
      <c r="C409" s="5" t="s">
        <v>38</v>
      </c>
      <c r="D409" s="5" t="s">
        <v>13</v>
      </c>
      <c r="E409" s="5">
        <v>150528</v>
      </c>
      <c r="F409" s="5">
        <v>83717</v>
      </c>
      <c r="G409" s="5">
        <v>66811</v>
      </c>
    </row>
    <row r="410" spans="2:7" x14ac:dyDescent="0.3">
      <c r="B410" s="5" t="s">
        <v>37</v>
      </c>
      <c r="C410" s="5" t="s">
        <v>38</v>
      </c>
      <c r="D410" s="5" t="s">
        <v>14</v>
      </c>
      <c r="E410" s="5">
        <v>131643</v>
      </c>
      <c r="F410" s="5">
        <v>88820</v>
      </c>
      <c r="G410" s="5">
        <v>42823</v>
      </c>
    </row>
    <row r="411" spans="2:7" x14ac:dyDescent="0.3">
      <c r="B411" s="5" t="s">
        <v>37</v>
      </c>
      <c r="C411" s="5" t="s">
        <v>299</v>
      </c>
      <c r="D411" s="5" t="s">
        <v>300</v>
      </c>
      <c r="E411" s="5">
        <v>57754</v>
      </c>
      <c r="F411" s="5">
        <v>32756</v>
      </c>
      <c r="G411" s="5">
        <v>24998</v>
      </c>
    </row>
    <row r="412" spans="2:7" x14ac:dyDescent="0.3">
      <c r="B412" s="5" t="s">
        <v>37</v>
      </c>
      <c r="C412" s="5" t="s">
        <v>299</v>
      </c>
      <c r="D412" s="5" t="s">
        <v>13</v>
      </c>
      <c r="E412" s="5">
        <v>31548</v>
      </c>
      <c r="F412" s="5">
        <v>16098</v>
      </c>
      <c r="G412" s="5">
        <v>15450</v>
      </c>
    </row>
    <row r="413" spans="2:7" x14ac:dyDescent="0.3">
      <c r="B413" s="5" t="s">
        <v>37</v>
      </c>
      <c r="C413" s="5" t="s">
        <v>299</v>
      </c>
      <c r="D413" s="5" t="s">
        <v>14</v>
      </c>
      <c r="E413" s="5">
        <v>26206</v>
      </c>
      <c r="F413" s="5">
        <v>16658</v>
      </c>
      <c r="G413" s="5">
        <v>9548</v>
      </c>
    </row>
    <row r="414" spans="2:7" x14ac:dyDescent="0.3">
      <c r="B414" s="5" t="s">
        <v>37</v>
      </c>
      <c r="C414" s="5" t="s">
        <v>301</v>
      </c>
      <c r="D414" s="5" t="s">
        <v>302</v>
      </c>
      <c r="E414" s="5">
        <v>14709</v>
      </c>
      <c r="F414" s="5">
        <v>9877</v>
      </c>
      <c r="G414" s="5">
        <v>4832</v>
      </c>
    </row>
    <row r="415" spans="2:7" x14ac:dyDescent="0.3">
      <c r="B415" s="5" t="s">
        <v>37</v>
      </c>
      <c r="C415" s="5" t="s">
        <v>301</v>
      </c>
      <c r="D415" s="5" t="s">
        <v>13</v>
      </c>
      <c r="E415" s="5">
        <v>2088</v>
      </c>
      <c r="F415" s="5">
        <v>1163</v>
      </c>
      <c r="G415" s="5">
        <v>925</v>
      </c>
    </row>
    <row r="416" spans="2:7" x14ac:dyDescent="0.3">
      <c r="B416" s="5" t="s">
        <v>37</v>
      </c>
      <c r="C416" s="5" t="s">
        <v>301</v>
      </c>
      <c r="D416" s="5" t="s">
        <v>14</v>
      </c>
      <c r="E416" s="5">
        <v>12621</v>
      </c>
      <c r="F416" s="5">
        <v>8714</v>
      </c>
      <c r="G416" s="5">
        <v>3907</v>
      </c>
    </row>
    <row r="417" spans="2:7" x14ac:dyDescent="0.3">
      <c r="B417" s="5" t="s">
        <v>37</v>
      </c>
      <c r="C417" s="5" t="s">
        <v>303</v>
      </c>
      <c r="D417" s="5" t="s">
        <v>304</v>
      </c>
      <c r="E417" s="5">
        <v>9205</v>
      </c>
      <c r="F417" s="5">
        <v>6747</v>
      </c>
      <c r="G417" s="5">
        <v>2458</v>
      </c>
    </row>
    <row r="418" spans="2:7" x14ac:dyDescent="0.3">
      <c r="B418" s="5" t="s">
        <v>37</v>
      </c>
      <c r="C418" s="5" t="s">
        <v>303</v>
      </c>
      <c r="D418" s="5" t="s">
        <v>13</v>
      </c>
      <c r="E418" s="5">
        <v>5193</v>
      </c>
      <c r="F418" s="5">
        <v>3746</v>
      </c>
      <c r="G418" s="5">
        <v>1447</v>
      </c>
    </row>
    <row r="419" spans="2:7" x14ac:dyDescent="0.3">
      <c r="B419" s="5" t="s">
        <v>37</v>
      </c>
      <c r="C419" s="5" t="s">
        <v>303</v>
      </c>
      <c r="D419" s="5" t="s">
        <v>14</v>
      </c>
      <c r="E419" s="5">
        <v>4012</v>
      </c>
      <c r="F419" s="5">
        <v>3001</v>
      </c>
      <c r="G419" s="5">
        <v>1011</v>
      </c>
    </row>
    <row r="420" spans="2:7" x14ac:dyDescent="0.3">
      <c r="B420" s="5" t="s">
        <v>37</v>
      </c>
      <c r="C420" s="5" t="s">
        <v>305</v>
      </c>
      <c r="D420" s="5" t="s">
        <v>306</v>
      </c>
      <c r="E420" s="5">
        <v>12809</v>
      </c>
      <c r="F420" s="5">
        <v>8688</v>
      </c>
      <c r="G420" s="5">
        <v>4121</v>
      </c>
    </row>
    <row r="421" spans="2:7" x14ac:dyDescent="0.3">
      <c r="B421" s="5" t="s">
        <v>37</v>
      </c>
      <c r="C421" s="5" t="s">
        <v>305</v>
      </c>
      <c r="D421" s="5" t="s">
        <v>13</v>
      </c>
      <c r="E421" s="5">
        <v>3026</v>
      </c>
      <c r="F421" s="5">
        <v>1984</v>
      </c>
      <c r="G421" s="5">
        <v>1042</v>
      </c>
    </row>
    <row r="422" spans="2:7" x14ac:dyDescent="0.3">
      <c r="B422" s="5" t="s">
        <v>37</v>
      </c>
      <c r="C422" s="5" t="s">
        <v>305</v>
      </c>
      <c r="D422" s="5" t="s">
        <v>14</v>
      </c>
      <c r="E422" s="5">
        <v>9783</v>
      </c>
      <c r="F422" s="5">
        <v>6704</v>
      </c>
      <c r="G422" s="5">
        <v>3079</v>
      </c>
    </row>
    <row r="423" spans="2:7" x14ac:dyDescent="0.3">
      <c r="B423" s="5" t="s">
        <v>37</v>
      </c>
      <c r="C423" s="5" t="s">
        <v>307</v>
      </c>
      <c r="D423" s="5" t="s">
        <v>308</v>
      </c>
      <c r="E423" s="5">
        <v>63718</v>
      </c>
      <c r="F423" s="5">
        <v>33348</v>
      </c>
      <c r="G423" s="5">
        <v>30370</v>
      </c>
    </row>
    <row r="424" spans="2:7" x14ac:dyDescent="0.3">
      <c r="B424" s="5" t="s">
        <v>37</v>
      </c>
      <c r="C424" s="5" t="s">
        <v>307</v>
      </c>
      <c r="D424" s="5" t="s">
        <v>13</v>
      </c>
      <c r="E424" s="5">
        <v>54873</v>
      </c>
      <c r="F424" s="5">
        <v>28127</v>
      </c>
      <c r="G424" s="5">
        <v>26746</v>
      </c>
    </row>
    <row r="425" spans="2:7" x14ac:dyDescent="0.3">
      <c r="B425" s="5" t="s">
        <v>37</v>
      </c>
      <c r="C425" s="5" t="s">
        <v>307</v>
      </c>
      <c r="D425" s="5" t="s">
        <v>14</v>
      </c>
      <c r="E425" s="5">
        <v>8845</v>
      </c>
      <c r="F425" s="5">
        <v>5221</v>
      </c>
      <c r="G425" s="5">
        <v>3624</v>
      </c>
    </row>
    <row r="426" spans="2:7" x14ac:dyDescent="0.3">
      <c r="B426" s="5" t="s">
        <v>37</v>
      </c>
      <c r="C426" s="5" t="s">
        <v>309</v>
      </c>
      <c r="D426" s="5" t="s">
        <v>310</v>
      </c>
      <c r="E426" s="5">
        <v>10657</v>
      </c>
      <c r="F426" s="5">
        <v>7145</v>
      </c>
      <c r="G426" s="5">
        <v>3512</v>
      </c>
    </row>
    <row r="427" spans="2:7" x14ac:dyDescent="0.3">
      <c r="B427" s="5" t="s">
        <v>37</v>
      </c>
      <c r="C427" s="5" t="s">
        <v>309</v>
      </c>
      <c r="D427" s="5" t="s">
        <v>13</v>
      </c>
      <c r="E427" s="5">
        <v>2222</v>
      </c>
      <c r="F427" s="5">
        <v>1595</v>
      </c>
      <c r="G427" s="5">
        <v>627</v>
      </c>
    </row>
    <row r="428" spans="2:7" x14ac:dyDescent="0.3">
      <c r="B428" s="5" t="s">
        <v>37</v>
      </c>
      <c r="C428" s="5" t="s">
        <v>309</v>
      </c>
      <c r="D428" s="5" t="s">
        <v>14</v>
      </c>
      <c r="E428" s="5">
        <v>8435</v>
      </c>
      <c r="F428" s="5">
        <v>5550</v>
      </c>
      <c r="G428" s="5">
        <v>2885</v>
      </c>
    </row>
    <row r="429" spans="2:7" x14ac:dyDescent="0.3">
      <c r="B429" s="5" t="s">
        <v>37</v>
      </c>
      <c r="C429" s="5" t="s">
        <v>311</v>
      </c>
      <c r="D429" s="5" t="s">
        <v>312</v>
      </c>
      <c r="E429" s="5">
        <v>23379</v>
      </c>
      <c r="F429" s="5">
        <v>14802</v>
      </c>
      <c r="G429" s="5">
        <v>8577</v>
      </c>
    </row>
    <row r="430" spans="2:7" x14ac:dyDescent="0.3">
      <c r="B430" s="5" t="s">
        <v>37</v>
      </c>
      <c r="C430" s="5" t="s">
        <v>311</v>
      </c>
      <c r="D430" s="5" t="s">
        <v>13</v>
      </c>
      <c r="E430" s="5">
        <v>13047</v>
      </c>
      <c r="F430" s="5">
        <v>7599</v>
      </c>
      <c r="G430" s="5">
        <v>5448</v>
      </c>
    </row>
    <row r="431" spans="2:7" x14ac:dyDescent="0.3">
      <c r="B431" s="5" t="s">
        <v>37</v>
      </c>
      <c r="C431" s="5" t="s">
        <v>311</v>
      </c>
      <c r="D431" s="5" t="s">
        <v>14</v>
      </c>
      <c r="E431" s="5">
        <v>10332</v>
      </c>
      <c r="F431" s="5">
        <v>7203</v>
      </c>
      <c r="G431" s="5">
        <v>3129</v>
      </c>
    </row>
    <row r="432" spans="2:7" x14ac:dyDescent="0.3">
      <c r="B432" s="5" t="s">
        <v>37</v>
      </c>
      <c r="C432" s="5" t="s">
        <v>313</v>
      </c>
      <c r="D432" s="5" t="s">
        <v>314</v>
      </c>
      <c r="E432" s="5">
        <v>25453</v>
      </c>
      <c r="F432" s="5">
        <v>17218</v>
      </c>
      <c r="G432" s="5">
        <v>8235</v>
      </c>
    </row>
    <row r="433" spans="2:7" x14ac:dyDescent="0.3">
      <c r="B433" s="5" t="s">
        <v>37</v>
      </c>
      <c r="C433" s="5" t="s">
        <v>313</v>
      </c>
      <c r="D433" s="5" t="s">
        <v>13</v>
      </c>
      <c r="E433" s="5">
        <v>10890</v>
      </c>
      <c r="F433" s="5">
        <v>6737</v>
      </c>
      <c r="G433" s="5">
        <v>4153</v>
      </c>
    </row>
    <row r="434" spans="2:7" x14ac:dyDescent="0.3">
      <c r="B434" s="5" t="s">
        <v>37</v>
      </c>
      <c r="C434" s="5" t="s">
        <v>313</v>
      </c>
      <c r="D434" s="5" t="s">
        <v>14</v>
      </c>
      <c r="E434" s="5">
        <v>14563</v>
      </c>
      <c r="F434" s="5">
        <v>10481</v>
      </c>
      <c r="G434" s="5">
        <v>4082</v>
      </c>
    </row>
    <row r="435" spans="2:7" x14ac:dyDescent="0.3">
      <c r="B435" s="5" t="s">
        <v>37</v>
      </c>
      <c r="C435" s="5" t="s">
        <v>315</v>
      </c>
      <c r="D435" s="5" t="s">
        <v>316</v>
      </c>
      <c r="E435" s="5">
        <v>7808</v>
      </c>
      <c r="F435" s="5">
        <v>5878</v>
      </c>
      <c r="G435" s="5">
        <v>1930</v>
      </c>
    </row>
    <row r="436" spans="2:7" x14ac:dyDescent="0.3">
      <c r="B436" s="5" t="s">
        <v>37</v>
      </c>
      <c r="C436" s="5" t="s">
        <v>315</v>
      </c>
      <c r="D436" s="5" t="s">
        <v>13</v>
      </c>
      <c r="E436" s="5">
        <v>2237</v>
      </c>
      <c r="F436" s="5">
        <v>1586</v>
      </c>
      <c r="G436" s="5">
        <v>651</v>
      </c>
    </row>
    <row r="437" spans="2:7" x14ac:dyDescent="0.3">
      <c r="B437" s="5" t="s">
        <v>37</v>
      </c>
      <c r="C437" s="5" t="s">
        <v>315</v>
      </c>
      <c r="D437" s="5" t="s">
        <v>14</v>
      </c>
      <c r="E437" s="5">
        <v>5571</v>
      </c>
      <c r="F437" s="5">
        <v>4292</v>
      </c>
      <c r="G437" s="5">
        <v>1279</v>
      </c>
    </row>
    <row r="438" spans="2:7" x14ac:dyDescent="0.3">
      <c r="B438" s="5" t="s">
        <v>37</v>
      </c>
      <c r="C438" s="5" t="s">
        <v>317</v>
      </c>
      <c r="D438" s="5" t="s">
        <v>318</v>
      </c>
      <c r="E438" s="5">
        <v>21953</v>
      </c>
      <c r="F438" s="5">
        <v>13199</v>
      </c>
      <c r="G438" s="5">
        <v>8754</v>
      </c>
    </row>
    <row r="439" spans="2:7" x14ac:dyDescent="0.3">
      <c r="B439" s="5" t="s">
        <v>37</v>
      </c>
      <c r="C439" s="5" t="s">
        <v>317</v>
      </c>
      <c r="D439" s="5" t="s">
        <v>13</v>
      </c>
      <c r="E439" s="5">
        <v>13745</v>
      </c>
      <c r="F439" s="5">
        <v>8102</v>
      </c>
      <c r="G439" s="5">
        <v>5643</v>
      </c>
    </row>
    <row r="440" spans="2:7" x14ac:dyDescent="0.3">
      <c r="B440" s="5" t="s">
        <v>37</v>
      </c>
      <c r="C440" s="5" t="s">
        <v>317</v>
      </c>
      <c r="D440" s="5" t="s">
        <v>14</v>
      </c>
      <c r="E440" s="5">
        <v>8208</v>
      </c>
      <c r="F440" s="5">
        <v>5097</v>
      </c>
      <c r="G440" s="5">
        <v>3111</v>
      </c>
    </row>
    <row r="441" spans="2:7" x14ac:dyDescent="0.3">
      <c r="B441" s="5" t="s">
        <v>37</v>
      </c>
      <c r="C441" s="5" t="s">
        <v>319</v>
      </c>
      <c r="D441" s="5" t="s">
        <v>320</v>
      </c>
      <c r="E441" s="5">
        <v>15304</v>
      </c>
      <c r="F441" s="5">
        <v>10930</v>
      </c>
      <c r="G441" s="5">
        <v>4374</v>
      </c>
    </row>
    <row r="442" spans="2:7" x14ac:dyDescent="0.3">
      <c r="B442" s="5" t="s">
        <v>37</v>
      </c>
      <c r="C442" s="5" t="s">
        <v>319</v>
      </c>
      <c r="D442" s="5" t="s">
        <v>13</v>
      </c>
      <c r="E442" s="5">
        <v>6839</v>
      </c>
      <c r="F442" s="5">
        <v>4550</v>
      </c>
      <c r="G442" s="5">
        <v>2289</v>
      </c>
    </row>
    <row r="443" spans="2:7" x14ac:dyDescent="0.3">
      <c r="B443" s="5" t="s">
        <v>37</v>
      </c>
      <c r="C443" s="5" t="s">
        <v>319</v>
      </c>
      <c r="D443" s="5" t="s">
        <v>14</v>
      </c>
      <c r="E443" s="5">
        <v>8465</v>
      </c>
      <c r="F443" s="5">
        <v>6380</v>
      </c>
      <c r="G443" s="5">
        <v>2085</v>
      </c>
    </row>
    <row r="444" spans="2:7" x14ac:dyDescent="0.3">
      <c r="B444" s="5" t="s">
        <v>37</v>
      </c>
      <c r="C444" s="5" t="s">
        <v>321</v>
      </c>
      <c r="D444" s="5" t="s">
        <v>322</v>
      </c>
      <c r="E444" s="5">
        <v>13250</v>
      </c>
      <c r="F444" s="5">
        <v>7851</v>
      </c>
      <c r="G444" s="5">
        <v>5399</v>
      </c>
    </row>
    <row r="445" spans="2:7" x14ac:dyDescent="0.3">
      <c r="B445" s="5" t="s">
        <v>37</v>
      </c>
      <c r="C445" s="5" t="s">
        <v>321</v>
      </c>
      <c r="D445" s="5" t="s">
        <v>13</v>
      </c>
      <c r="E445" s="5">
        <v>2850</v>
      </c>
      <c r="F445" s="5">
        <v>1238</v>
      </c>
      <c r="G445" s="5">
        <v>1612</v>
      </c>
    </row>
    <row r="446" spans="2:7" x14ac:dyDescent="0.3">
      <c r="B446" s="5" t="s">
        <v>37</v>
      </c>
      <c r="C446" s="5" t="s">
        <v>321</v>
      </c>
      <c r="D446" s="5" t="s">
        <v>14</v>
      </c>
      <c r="E446" s="5">
        <v>10400</v>
      </c>
      <c r="F446" s="5">
        <v>6613</v>
      </c>
      <c r="G446" s="5">
        <v>3787</v>
      </c>
    </row>
    <row r="447" spans="2:7" x14ac:dyDescent="0.3">
      <c r="B447" s="5" t="s">
        <v>37</v>
      </c>
      <c r="C447" s="5" t="s">
        <v>323</v>
      </c>
      <c r="D447" s="5" t="s">
        <v>324</v>
      </c>
      <c r="E447" s="5">
        <v>6172</v>
      </c>
      <c r="F447" s="5">
        <v>4098</v>
      </c>
      <c r="G447" s="5">
        <v>2074</v>
      </c>
    </row>
    <row r="448" spans="2:7" x14ac:dyDescent="0.3">
      <c r="B448" s="5" t="s">
        <v>37</v>
      </c>
      <c r="C448" s="5" t="s">
        <v>323</v>
      </c>
      <c r="D448" s="5" t="s">
        <v>13</v>
      </c>
      <c r="E448" s="5">
        <v>1970</v>
      </c>
      <c r="F448" s="5">
        <v>1192</v>
      </c>
      <c r="G448" s="5">
        <v>778</v>
      </c>
    </row>
    <row r="449" spans="2:7" x14ac:dyDescent="0.3">
      <c r="B449" s="5" t="s">
        <v>37</v>
      </c>
      <c r="C449" s="5" t="s">
        <v>323</v>
      </c>
      <c r="D449" s="5" t="s">
        <v>14</v>
      </c>
      <c r="E449" s="5">
        <v>4202</v>
      </c>
      <c r="F449" s="5">
        <v>2906</v>
      </c>
      <c r="G449" s="5">
        <v>1296</v>
      </c>
    </row>
    <row r="450" spans="2:7" x14ac:dyDescent="0.3">
      <c r="B450" s="5" t="s">
        <v>39</v>
      </c>
      <c r="C450" s="5" t="s">
        <v>40</v>
      </c>
      <c r="D450" s="5" t="s">
        <v>40</v>
      </c>
      <c r="E450" s="5">
        <v>484455</v>
      </c>
      <c r="F450" s="5">
        <v>337563</v>
      </c>
      <c r="G450" s="5">
        <v>146892</v>
      </c>
    </row>
    <row r="451" spans="2:7" x14ac:dyDescent="0.3">
      <c r="B451" s="5" t="s">
        <v>39</v>
      </c>
      <c r="C451" s="5" t="s">
        <v>40</v>
      </c>
      <c r="D451" s="5" t="s">
        <v>13</v>
      </c>
      <c r="E451" s="5">
        <v>276834</v>
      </c>
      <c r="F451" s="5">
        <v>178584</v>
      </c>
      <c r="G451" s="5">
        <v>98250</v>
      </c>
    </row>
    <row r="452" spans="2:7" x14ac:dyDescent="0.3">
      <c r="B452" s="5" t="s">
        <v>39</v>
      </c>
      <c r="C452" s="5" t="s">
        <v>40</v>
      </c>
      <c r="D452" s="5" t="s">
        <v>14</v>
      </c>
      <c r="E452" s="5">
        <v>207621</v>
      </c>
      <c r="F452" s="5">
        <v>158979</v>
      </c>
      <c r="G452" s="5">
        <v>48642</v>
      </c>
    </row>
    <row r="453" spans="2:7" x14ac:dyDescent="0.3">
      <c r="B453" s="5" t="s">
        <v>39</v>
      </c>
      <c r="C453" s="5" t="s">
        <v>325</v>
      </c>
      <c r="D453" s="5" t="s">
        <v>326</v>
      </c>
      <c r="E453" s="5">
        <v>96613</v>
      </c>
      <c r="F453" s="5">
        <v>62945</v>
      </c>
      <c r="G453" s="5">
        <v>33668</v>
      </c>
    </row>
    <row r="454" spans="2:7" x14ac:dyDescent="0.3">
      <c r="B454" s="5" t="s">
        <v>39</v>
      </c>
      <c r="C454" s="5" t="s">
        <v>325</v>
      </c>
      <c r="D454" s="5" t="s">
        <v>13</v>
      </c>
      <c r="E454" s="5">
        <v>73227</v>
      </c>
      <c r="F454" s="5">
        <v>45741</v>
      </c>
      <c r="G454" s="5">
        <v>27486</v>
      </c>
    </row>
    <row r="455" spans="2:7" x14ac:dyDescent="0.3">
      <c r="B455" s="5" t="s">
        <v>39</v>
      </c>
      <c r="C455" s="5" t="s">
        <v>325</v>
      </c>
      <c r="D455" s="5" t="s">
        <v>14</v>
      </c>
      <c r="E455" s="5">
        <v>23386</v>
      </c>
      <c r="F455" s="5">
        <v>17204</v>
      </c>
      <c r="G455" s="5">
        <v>6182</v>
      </c>
    </row>
    <row r="456" spans="2:7" x14ac:dyDescent="0.3">
      <c r="B456" s="5" t="s">
        <v>39</v>
      </c>
      <c r="C456" s="5" t="s">
        <v>17</v>
      </c>
      <c r="D456" s="5" t="s">
        <v>18</v>
      </c>
      <c r="E456" s="5">
        <v>12842</v>
      </c>
      <c r="F456" s="5">
        <v>9471</v>
      </c>
      <c r="G456" s="5">
        <v>3371</v>
      </c>
    </row>
    <row r="457" spans="2:7" x14ac:dyDescent="0.3">
      <c r="B457" s="5" t="s">
        <v>39</v>
      </c>
      <c r="C457" s="5" t="s">
        <v>17</v>
      </c>
      <c r="D457" s="5" t="s">
        <v>13</v>
      </c>
      <c r="E457" s="5">
        <v>6114</v>
      </c>
      <c r="F457" s="5">
        <v>4056</v>
      </c>
      <c r="G457" s="5">
        <v>2058</v>
      </c>
    </row>
    <row r="458" spans="2:7" x14ac:dyDescent="0.3">
      <c r="B458" s="5" t="s">
        <v>39</v>
      </c>
      <c r="C458" s="5" t="s">
        <v>17</v>
      </c>
      <c r="D458" s="5" t="s">
        <v>14</v>
      </c>
      <c r="E458" s="5">
        <v>6728</v>
      </c>
      <c r="F458" s="5">
        <v>5415</v>
      </c>
      <c r="G458" s="5">
        <v>1313</v>
      </c>
    </row>
    <row r="459" spans="2:7" x14ac:dyDescent="0.3">
      <c r="B459" s="5" t="s">
        <v>39</v>
      </c>
      <c r="C459" s="5" t="s">
        <v>327</v>
      </c>
      <c r="D459" s="5" t="s">
        <v>328</v>
      </c>
      <c r="E459" s="5">
        <v>41006</v>
      </c>
      <c r="F459" s="5">
        <v>28999</v>
      </c>
      <c r="G459" s="5">
        <v>12007</v>
      </c>
    </row>
    <row r="460" spans="2:7" x14ac:dyDescent="0.3">
      <c r="B460" s="5" t="s">
        <v>39</v>
      </c>
      <c r="C460" s="5" t="s">
        <v>327</v>
      </c>
      <c r="D460" s="5" t="s">
        <v>13</v>
      </c>
      <c r="E460" s="5">
        <v>17130</v>
      </c>
      <c r="F460" s="5">
        <v>10627</v>
      </c>
      <c r="G460" s="5">
        <v>6503</v>
      </c>
    </row>
    <row r="461" spans="2:7" x14ac:dyDescent="0.3">
      <c r="B461" s="5" t="s">
        <v>39</v>
      </c>
      <c r="C461" s="5" t="s">
        <v>327</v>
      </c>
      <c r="D461" s="5" t="s">
        <v>14</v>
      </c>
      <c r="E461" s="5">
        <v>23876</v>
      </c>
      <c r="F461" s="5">
        <v>18372</v>
      </c>
      <c r="G461" s="5">
        <v>5504</v>
      </c>
    </row>
    <row r="462" spans="2:7" x14ac:dyDescent="0.3">
      <c r="B462" s="5" t="s">
        <v>39</v>
      </c>
      <c r="C462" s="5" t="s">
        <v>329</v>
      </c>
      <c r="D462" s="5" t="s">
        <v>330</v>
      </c>
      <c r="E462" s="5">
        <v>36318</v>
      </c>
      <c r="F462" s="5">
        <v>27869</v>
      </c>
      <c r="G462" s="5">
        <v>8449</v>
      </c>
    </row>
    <row r="463" spans="2:7" x14ac:dyDescent="0.3">
      <c r="B463" s="5" t="s">
        <v>39</v>
      </c>
      <c r="C463" s="5" t="s">
        <v>329</v>
      </c>
      <c r="D463" s="5" t="s">
        <v>13</v>
      </c>
      <c r="E463" s="5">
        <v>15571</v>
      </c>
      <c r="F463" s="5">
        <v>11041</v>
      </c>
      <c r="G463" s="5">
        <v>4530</v>
      </c>
    </row>
    <row r="464" spans="2:7" x14ac:dyDescent="0.3">
      <c r="B464" s="5" t="s">
        <v>39</v>
      </c>
      <c r="C464" s="5" t="s">
        <v>329</v>
      </c>
      <c r="D464" s="5" t="s">
        <v>14</v>
      </c>
      <c r="E464" s="5">
        <v>20747</v>
      </c>
      <c r="F464" s="5">
        <v>16828</v>
      </c>
      <c r="G464" s="5">
        <v>3919</v>
      </c>
    </row>
    <row r="465" spans="2:7" x14ac:dyDescent="0.3">
      <c r="B465" s="5" t="s">
        <v>39</v>
      </c>
      <c r="C465" s="5" t="s">
        <v>331</v>
      </c>
      <c r="D465" s="5" t="s">
        <v>332</v>
      </c>
      <c r="E465" s="5">
        <v>8528</v>
      </c>
      <c r="F465" s="5">
        <v>6346</v>
      </c>
      <c r="G465" s="5">
        <v>2182</v>
      </c>
    </row>
    <row r="466" spans="2:7" x14ac:dyDescent="0.3">
      <c r="B466" s="5" t="s">
        <v>39</v>
      </c>
      <c r="C466" s="5" t="s">
        <v>331</v>
      </c>
      <c r="D466" s="5" t="s">
        <v>13</v>
      </c>
      <c r="E466" s="5">
        <v>2779</v>
      </c>
      <c r="F466" s="5">
        <v>1854</v>
      </c>
      <c r="G466" s="5">
        <v>925</v>
      </c>
    </row>
    <row r="467" spans="2:7" x14ac:dyDescent="0.3">
      <c r="B467" s="5" t="s">
        <v>39</v>
      </c>
      <c r="C467" s="5" t="s">
        <v>331</v>
      </c>
      <c r="D467" s="5" t="s">
        <v>14</v>
      </c>
      <c r="E467" s="5">
        <v>5749</v>
      </c>
      <c r="F467" s="5">
        <v>4492</v>
      </c>
      <c r="G467" s="5">
        <v>1257</v>
      </c>
    </row>
    <row r="468" spans="2:7" x14ac:dyDescent="0.3">
      <c r="B468" s="5" t="s">
        <v>39</v>
      </c>
      <c r="C468" s="5" t="s">
        <v>333</v>
      </c>
      <c r="D468" s="5" t="s">
        <v>334</v>
      </c>
      <c r="E468" s="5">
        <v>23523</v>
      </c>
      <c r="F468" s="5">
        <v>15624</v>
      </c>
      <c r="G468" s="5">
        <v>7899</v>
      </c>
    </row>
    <row r="469" spans="2:7" x14ac:dyDescent="0.3">
      <c r="B469" s="5" t="s">
        <v>39</v>
      </c>
      <c r="C469" s="5" t="s">
        <v>333</v>
      </c>
      <c r="D469" s="5" t="s">
        <v>13</v>
      </c>
      <c r="E469" s="5">
        <v>12863</v>
      </c>
      <c r="F469" s="5">
        <v>7712</v>
      </c>
      <c r="G469" s="5">
        <v>5151</v>
      </c>
    </row>
    <row r="470" spans="2:7" x14ac:dyDescent="0.3">
      <c r="B470" s="5" t="s">
        <v>39</v>
      </c>
      <c r="C470" s="5" t="s">
        <v>333</v>
      </c>
      <c r="D470" s="5" t="s">
        <v>14</v>
      </c>
      <c r="E470" s="5">
        <v>10660</v>
      </c>
      <c r="F470" s="5">
        <v>7912</v>
      </c>
      <c r="G470" s="5">
        <v>2748</v>
      </c>
    </row>
    <row r="471" spans="2:7" x14ac:dyDescent="0.3">
      <c r="B471" s="5" t="s">
        <v>39</v>
      </c>
      <c r="C471" s="5" t="s">
        <v>335</v>
      </c>
      <c r="D471" s="5" t="s">
        <v>336</v>
      </c>
      <c r="E471" s="5">
        <v>6877</v>
      </c>
      <c r="F471" s="5">
        <v>4766</v>
      </c>
      <c r="G471" s="5">
        <v>2111</v>
      </c>
    </row>
    <row r="472" spans="2:7" x14ac:dyDescent="0.3">
      <c r="B472" s="5" t="s">
        <v>39</v>
      </c>
      <c r="C472" s="5" t="s">
        <v>335</v>
      </c>
      <c r="D472" s="5" t="s">
        <v>13</v>
      </c>
      <c r="E472" s="5">
        <v>2230</v>
      </c>
      <c r="F472" s="5">
        <v>1472</v>
      </c>
      <c r="G472" s="5">
        <v>758</v>
      </c>
    </row>
    <row r="473" spans="2:7" x14ac:dyDescent="0.3">
      <c r="B473" s="5" t="s">
        <v>39</v>
      </c>
      <c r="C473" s="5" t="s">
        <v>335</v>
      </c>
      <c r="D473" s="5" t="s">
        <v>14</v>
      </c>
      <c r="E473" s="5">
        <v>4647</v>
      </c>
      <c r="F473" s="5">
        <v>3294</v>
      </c>
      <c r="G473" s="5">
        <v>1353</v>
      </c>
    </row>
    <row r="474" spans="2:7" x14ac:dyDescent="0.3">
      <c r="B474" s="5" t="s">
        <v>39</v>
      </c>
      <c r="C474" s="5" t="s">
        <v>337</v>
      </c>
      <c r="D474" s="5" t="s">
        <v>338</v>
      </c>
      <c r="E474" s="5">
        <v>80868</v>
      </c>
      <c r="F474" s="5">
        <v>52027</v>
      </c>
      <c r="G474" s="5">
        <v>28841</v>
      </c>
    </row>
    <row r="475" spans="2:7" x14ac:dyDescent="0.3">
      <c r="B475" s="5" t="s">
        <v>39</v>
      </c>
      <c r="C475" s="5" t="s">
        <v>337</v>
      </c>
      <c r="D475" s="5" t="s">
        <v>13</v>
      </c>
      <c r="E475" s="5">
        <v>76967</v>
      </c>
      <c r="F475" s="5">
        <v>48683</v>
      </c>
      <c r="G475" s="5">
        <v>28284</v>
      </c>
    </row>
    <row r="476" spans="2:7" x14ac:dyDescent="0.3">
      <c r="B476" s="5" t="s">
        <v>39</v>
      </c>
      <c r="C476" s="5" t="s">
        <v>337</v>
      </c>
      <c r="D476" s="5" t="s">
        <v>14</v>
      </c>
      <c r="E476" s="5">
        <v>3901</v>
      </c>
      <c r="F476" s="5">
        <v>3344</v>
      </c>
      <c r="G476" s="5">
        <v>557</v>
      </c>
    </row>
    <row r="477" spans="2:7" x14ac:dyDescent="0.3">
      <c r="B477" s="5" t="s">
        <v>39</v>
      </c>
      <c r="C477" s="5" t="s">
        <v>339</v>
      </c>
      <c r="D477" s="5" t="s">
        <v>340</v>
      </c>
      <c r="E477" s="5">
        <v>29469</v>
      </c>
      <c r="F477" s="5">
        <v>20937</v>
      </c>
      <c r="G477" s="5">
        <v>8532</v>
      </c>
    </row>
    <row r="478" spans="2:7" x14ac:dyDescent="0.3">
      <c r="B478" s="5" t="s">
        <v>39</v>
      </c>
      <c r="C478" s="5" t="s">
        <v>339</v>
      </c>
      <c r="D478" s="5" t="s">
        <v>13</v>
      </c>
      <c r="E478" s="5">
        <v>20699</v>
      </c>
      <c r="F478" s="5">
        <v>13747</v>
      </c>
      <c r="G478" s="5">
        <v>6952</v>
      </c>
    </row>
    <row r="479" spans="2:7" x14ac:dyDescent="0.3">
      <c r="B479" s="5" t="s">
        <v>39</v>
      </c>
      <c r="C479" s="5" t="s">
        <v>339</v>
      </c>
      <c r="D479" s="5" t="s">
        <v>14</v>
      </c>
      <c r="E479" s="5">
        <v>8770</v>
      </c>
      <c r="F479" s="5">
        <v>7190</v>
      </c>
      <c r="G479" s="5">
        <v>1580</v>
      </c>
    </row>
    <row r="480" spans="2:7" x14ac:dyDescent="0.3">
      <c r="B480" s="5" t="s">
        <v>39</v>
      </c>
      <c r="C480" s="5" t="s">
        <v>341</v>
      </c>
      <c r="D480" s="5" t="s">
        <v>342</v>
      </c>
      <c r="E480" s="5">
        <v>13767</v>
      </c>
      <c r="F480" s="5">
        <v>10034</v>
      </c>
      <c r="G480" s="5">
        <v>3733</v>
      </c>
    </row>
    <row r="481" spans="2:7" x14ac:dyDescent="0.3">
      <c r="B481" s="5" t="s">
        <v>39</v>
      </c>
      <c r="C481" s="5" t="s">
        <v>341</v>
      </c>
      <c r="D481" s="5" t="s">
        <v>13</v>
      </c>
      <c r="E481" s="5">
        <v>2454</v>
      </c>
      <c r="F481" s="5">
        <v>1574</v>
      </c>
      <c r="G481" s="5">
        <v>880</v>
      </c>
    </row>
    <row r="482" spans="2:7" x14ac:dyDescent="0.3">
      <c r="B482" s="5" t="s">
        <v>39</v>
      </c>
      <c r="C482" s="5" t="s">
        <v>341</v>
      </c>
      <c r="D482" s="5" t="s">
        <v>14</v>
      </c>
      <c r="E482" s="5">
        <v>11313</v>
      </c>
      <c r="F482" s="5">
        <v>8460</v>
      </c>
      <c r="G482" s="5">
        <v>2853</v>
      </c>
    </row>
    <row r="483" spans="2:7" x14ac:dyDescent="0.3">
      <c r="B483" s="5" t="s">
        <v>39</v>
      </c>
      <c r="C483" s="5" t="s">
        <v>47</v>
      </c>
      <c r="D483" s="5" t="s">
        <v>48</v>
      </c>
      <c r="E483" s="5">
        <v>9259</v>
      </c>
      <c r="F483" s="5">
        <v>6444</v>
      </c>
      <c r="G483" s="5">
        <v>2815</v>
      </c>
    </row>
    <row r="484" spans="2:7" x14ac:dyDescent="0.3">
      <c r="B484" s="5" t="s">
        <v>39</v>
      </c>
      <c r="C484" s="5" t="s">
        <v>47</v>
      </c>
      <c r="D484" s="5" t="s">
        <v>13</v>
      </c>
      <c r="E484" s="5">
        <v>1340</v>
      </c>
      <c r="F484" s="5">
        <v>804</v>
      </c>
      <c r="G484" s="5">
        <v>536</v>
      </c>
    </row>
    <row r="485" spans="2:7" x14ac:dyDescent="0.3">
      <c r="B485" s="5" t="s">
        <v>39</v>
      </c>
      <c r="C485" s="5" t="s">
        <v>47</v>
      </c>
      <c r="D485" s="5" t="s">
        <v>14</v>
      </c>
      <c r="E485" s="5">
        <v>7919</v>
      </c>
      <c r="F485" s="5">
        <v>5640</v>
      </c>
      <c r="G485" s="5">
        <v>2279</v>
      </c>
    </row>
    <row r="486" spans="2:7" x14ac:dyDescent="0.3">
      <c r="B486" s="5" t="s">
        <v>39</v>
      </c>
      <c r="C486" s="5" t="s">
        <v>343</v>
      </c>
      <c r="D486" s="5" t="s">
        <v>344</v>
      </c>
      <c r="E486" s="5">
        <v>13232</v>
      </c>
      <c r="F486" s="5">
        <v>9390</v>
      </c>
      <c r="G486" s="5">
        <v>3842</v>
      </c>
    </row>
    <row r="487" spans="2:7" x14ac:dyDescent="0.3">
      <c r="B487" s="5" t="s">
        <v>39</v>
      </c>
      <c r="C487" s="5" t="s">
        <v>343</v>
      </c>
      <c r="D487" s="5" t="s">
        <v>13</v>
      </c>
      <c r="E487" s="5">
        <v>3481</v>
      </c>
      <c r="F487" s="5">
        <v>2285</v>
      </c>
      <c r="G487" s="5">
        <v>1196</v>
      </c>
    </row>
    <row r="488" spans="2:7" x14ac:dyDescent="0.3">
      <c r="B488" s="5" t="s">
        <v>39</v>
      </c>
      <c r="C488" s="5" t="s">
        <v>343</v>
      </c>
      <c r="D488" s="5" t="s">
        <v>14</v>
      </c>
      <c r="E488" s="5">
        <v>9751</v>
      </c>
      <c r="F488" s="5">
        <v>7105</v>
      </c>
      <c r="G488" s="5">
        <v>2646</v>
      </c>
    </row>
    <row r="489" spans="2:7" x14ac:dyDescent="0.3">
      <c r="B489" s="5" t="s">
        <v>39</v>
      </c>
      <c r="C489" s="5" t="s">
        <v>345</v>
      </c>
      <c r="D489" s="5" t="s">
        <v>346</v>
      </c>
      <c r="E489" s="5">
        <v>15022</v>
      </c>
      <c r="F489" s="5">
        <v>11685</v>
      </c>
      <c r="G489" s="5">
        <v>3337</v>
      </c>
    </row>
    <row r="490" spans="2:7" x14ac:dyDescent="0.3">
      <c r="B490" s="5" t="s">
        <v>39</v>
      </c>
      <c r="C490" s="5" t="s">
        <v>345</v>
      </c>
      <c r="D490" s="5" t="s">
        <v>13</v>
      </c>
      <c r="E490" s="5">
        <v>3363</v>
      </c>
      <c r="F490" s="5">
        <v>2176</v>
      </c>
      <c r="G490" s="5">
        <v>1187</v>
      </c>
    </row>
    <row r="491" spans="2:7" x14ac:dyDescent="0.3">
      <c r="B491" s="5" t="s">
        <v>39</v>
      </c>
      <c r="C491" s="5" t="s">
        <v>345</v>
      </c>
      <c r="D491" s="5" t="s">
        <v>14</v>
      </c>
      <c r="E491" s="5">
        <v>11659</v>
      </c>
      <c r="F491" s="5">
        <v>9509</v>
      </c>
      <c r="G491" s="5">
        <v>2150</v>
      </c>
    </row>
    <row r="492" spans="2:7" x14ac:dyDescent="0.3">
      <c r="B492" s="5" t="s">
        <v>39</v>
      </c>
      <c r="C492" s="5" t="s">
        <v>347</v>
      </c>
      <c r="D492" s="5" t="s">
        <v>348</v>
      </c>
      <c r="E492" s="5">
        <v>20118</v>
      </c>
      <c r="F492" s="5">
        <v>13957</v>
      </c>
      <c r="G492" s="5">
        <v>6161</v>
      </c>
    </row>
    <row r="493" spans="2:7" x14ac:dyDescent="0.3">
      <c r="B493" s="5" t="s">
        <v>39</v>
      </c>
      <c r="C493" s="5" t="s">
        <v>347</v>
      </c>
      <c r="D493" s="5" t="s">
        <v>13</v>
      </c>
      <c r="E493" s="5">
        <v>7013</v>
      </c>
      <c r="F493" s="5">
        <v>4398</v>
      </c>
      <c r="G493" s="5">
        <v>2615</v>
      </c>
    </row>
    <row r="494" spans="2:7" x14ac:dyDescent="0.3">
      <c r="B494" s="5" t="s">
        <v>39</v>
      </c>
      <c r="C494" s="5" t="s">
        <v>347</v>
      </c>
      <c r="D494" s="5" t="s">
        <v>14</v>
      </c>
      <c r="E494" s="5">
        <v>13105</v>
      </c>
      <c r="F494" s="5">
        <v>9559</v>
      </c>
      <c r="G494" s="5">
        <v>3546</v>
      </c>
    </row>
    <row r="495" spans="2:7" x14ac:dyDescent="0.3">
      <c r="B495" s="5" t="s">
        <v>39</v>
      </c>
      <c r="C495" s="5" t="s">
        <v>349</v>
      </c>
      <c r="D495" s="5" t="s">
        <v>350</v>
      </c>
      <c r="E495" s="5">
        <v>13502</v>
      </c>
      <c r="F495" s="5">
        <v>9830</v>
      </c>
      <c r="G495" s="5">
        <v>3672</v>
      </c>
    </row>
    <row r="496" spans="2:7" x14ac:dyDescent="0.3">
      <c r="B496" s="5" t="s">
        <v>39</v>
      </c>
      <c r="C496" s="5" t="s">
        <v>349</v>
      </c>
      <c r="D496" s="5" t="s">
        <v>13</v>
      </c>
      <c r="E496" s="5">
        <v>3470</v>
      </c>
      <c r="F496" s="5">
        <v>2242</v>
      </c>
      <c r="G496" s="5">
        <v>1228</v>
      </c>
    </row>
    <row r="497" spans="2:7" x14ac:dyDescent="0.3">
      <c r="B497" s="5" t="s">
        <v>39</v>
      </c>
      <c r="C497" s="5" t="s">
        <v>349</v>
      </c>
      <c r="D497" s="5" t="s">
        <v>14</v>
      </c>
      <c r="E497" s="5">
        <v>10032</v>
      </c>
      <c r="F497" s="5">
        <v>7588</v>
      </c>
      <c r="G497" s="5">
        <v>2444</v>
      </c>
    </row>
    <row r="498" spans="2:7" x14ac:dyDescent="0.3">
      <c r="B498" s="5" t="s">
        <v>39</v>
      </c>
      <c r="C498" s="5" t="s">
        <v>351</v>
      </c>
      <c r="D498" s="5" t="s">
        <v>352</v>
      </c>
      <c r="E498" s="5">
        <v>9952</v>
      </c>
      <c r="F498" s="5">
        <v>7692</v>
      </c>
      <c r="G498" s="5">
        <v>2260</v>
      </c>
    </row>
    <row r="499" spans="2:7" x14ac:dyDescent="0.3">
      <c r="B499" s="5" t="s">
        <v>39</v>
      </c>
      <c r="C499" s="5" t="s">
        <v>351</v>
      </c>
      <c r="D499" s="5" t="s">
        <v>13</v>
      </c>
      <c r="E499" s="5">
        <v>2044</v>
      </c>
      <c r="F499" s="5">
        <v>1510</v>
      </c>
      <c r="G499" s="5">
        <v>534</v>
      </c>
    </row>
    <row r="500" spans="2:7" x14ac:dyDescent="0.3">
      <c r="B500" s="5" t="s">
        <v>39</v>
      </c>
      <c r="C500" s="5" t="s">
        <v>351</v>
      </c>
      <c r="D500" s="5" t="s">
        <v>14</v>
      </c>
      <c r="E500" s="5">
        <v>7908</v>
      </c>
      <c r="F500" s="5">
        <v>6182</v>
      </c>
      <c r="G500" s="5">
        <v>1726</v>
      </c>
    </row>
    <row r="501" spans="2:7" x14ac:dyDescent="0.3">
      <c r="B501" s="5" t="s">
        <v>39</v>
      </c>
      <c r="C501" s="5" t="s">
        <v>353</v>
      </c>
      <c r="D501" s="5" t="s">
        <v>354</v>
      </c>
      <c r="E501" s="5">
        <v>20484</v>
      </c>
      <c r="F501" s="5">
        <v>14073</v>
      </c>
      <c r="G501" s="5">
        <v>6411</v>
      </c>
    </row>
    <row r="502" spans="2:7" x14ac:dyDescent="0.3">
      <c r="B502" s="5" t="s">
        <v>39</v>
      </c>
      <c r="C502" s="5" t="s">
        <v>353</v>
      </c>
      <c r="D502" s="5" t="s">
        <v>13</v>
      </c>
      <c r="E502" s="5">
        <v>8125</v>
      </c>
      <c r="F502" s="5">
        <v>5120</v>
      </c>
      <c r="G502" s="5">
        <v>3005</v>
      </c>
    </row>
    <row r="503" spans="2:7" x14ac:dyDescent="0.3">
      <c r="B503" s="5" t="s">
        <v>39</v>
      </c>
      <c r="C503" s="5" t="s">
        <v>353</v>
      </c>
      <c r="D503" s="5" t="s">
        <v>14</v>
      </c>
      <c r="E503" s="5">
        <v>12359</v>
      </c>
      <c r="F503" s="5">
        <v>8953</v>
      </c>
      <c r="G503" s="5">
        <v>3406</v>
      </c>
    </row>
    <row r="504" spans="2:7" x14ac:dyDescent="0.3">
      <c r="B504" s="5" t="s">
        <v>39</v>
      </c>
      <c r="C504" s="5" t="s">
        <v>297</v>
      </c>
      <c r="D504" s="5" t="s">
        <v>298</v>
      </c>
      <c r="E504" s="5">
        <v>3211</v>
      </c>
      <c r="F504" s="5">
        <v>2658</v>
      </c>
      <c r="G504" s="5">
        <v>553</v>
      </c>
    </row>
    <row r="505" spans="2:7" x14ac:dyDescent="0.3">
      <c r="B505" s="5" t="s">
        <v>39</v>
      </c>
      <c r="C505" s="5" t="s">
        <v>297</v>
      </c>
      <c r="D505" s="5" t="s">
        <v>13</v>
      </c>
      <c r="E505" s="5">
        <v>868</v>
      </c>
      <c r="F505" s="5">
        <v>690</v>
      </c>
      <c r="G505" s="5">
        <v>178</v>
      </c>
    </row>
    <row r="506" spans="2:7" x14ac:dyDescent="0.3">
      <c r="B506" s="5" t="s">
        <v>39</v>
      </c>
      <c r="C506" s="5" t="s">
        <v>297</v>
      </c>
      <c r="D506" s="5" t="s">
        <v>14</v>
      </c>
      <c r="E506" s="5">
        <v>2343</v>
      </c>
      <c r="F506" s="5">
        <v>1968</v>
      </c>
      <c r="G506" s="5">
        <v>375</v>
      </c>
    </row>
    <row r="507" spans="2:7" x14ac:dyDescent="0.3">
      <c r="B507" s="5" t="s">
        <v>39</v>
      </c>
      <c r="C507" s="5" t="s">
        <v>355</v>
      </c>
      <c r="D507" s="5" t="s">
        <v>356</v>
      </c>
      <c r="E507" s="5">
        <v>7348</v>
      </c>
      <c r="F507" s="5">
        <v>6050</v>
      </c>
      <c r="G507" s="5">
        <v>1298</v>
      </c>
    </row>
    <row r="508" spans="2:7" x14ac:dyDescent="0.3">
      <c r="B508" s="5" t="s">
        <v>39</v>
      </c>
      <c r="C508" s="5" t="s">
        <v>355</v>
      </c>
      <c r="D508" s="5" t="s">
        <v>13</v>
      </c>
      <c r="E508" s="5">
        <v>3559</v>
      </c>
      <c r="F508" s="5">
        <v>2944</v>
      </c>
      <c r="G508" s="5">
        <v>615</v>
      </c>
    </row>
    <row r="509" spans="2:7" x14ac:dyDescent="0.3">
      <c r="B509" s="5" t="s">
        <v>39</v>
      </c>
      <c r="C509" s="5" t="s">
        <v>355</v>
      </c>
      <c r="D509" s="5" t="s">
        <v>14</v>
      </c>
      <c r="E509" s="5">
        <v>3789</v>
      </c>
      <c r="F509" s="5">
        <v>3106</v>
      </c>
      <c r="G509" s="5">
        <v>683</v>
      </c>
    </row>
    <row r="510" spans="2:7" x14ac:dyDescent="0.3">
      <c r="B510" s="5" t="s">
        <v>39</v>
      </c>
      <c r="C510" s="5" t="s">
        <v>357</v>
      </c>
      <c r="D510" s="5" t="s">
        <v>358</v>
      </c>
      <c r="E510" s="5">
        <v>5222</v>
      </c>
      <c r="F510" s="5">
        <v>3761</v>
      </c>
      <c r="G510" s="5">
        <v>1461</v>
      </c>
    </row>
    <row r="511" spans="2:7" x14ac:dyDescent="0.3">
      <c r="B511" s="5" t="s">
        <v>39</v>
      </c>
      <c r="C511" s="5" t="s">
        <v>357</v>
      </c>
      <c r="D511" s="5" t="s">
        <v>13</v>
      </c>
      <c r="E511" s="5">
        <v>1696</v>
      </c>
      <c r="F511" s="5">
        <v>1035</v>
      </c>
      <c r="G511" s="5">
        <v>661</v>
      </c>
    </row>
    <row r="512" spans="2:7" x14ac:dyDescent="0.3">
      <c r="B512" s="5" t="s">
        <v>39</v>
      </c>
      <c r="C512" s="5" t="s">
        <v>357</v>
      </c>
      <c r="D512" s="5" t="s">
        <v>14</v>
      </c>
      <c r="E512" s="5">
        <v>3526</v>
      </c>
      <c r="F512" s="5">
        <v>2726</v>
      </c>
      <c r="G512" s="5">
        <v>800</v>
      </c>
    </row>
    <row r="513" spans="2:7" x14ac:dyDescent="0.3">
      <c r="B513" s="5" t="s">
        <v>39</v>
      </c>
      <c r="C513" s="5" t="s">
        <v>359</v>
      </c>
      <c r="D513" s="5" t="s">
        <v>360</v>
      </c>
      <c r="E513" s="5">
        <v>8707</v>
      </c>
      <c r="F513" s="5">
        <v>6798</v>
      </c>
      <c r="G513" s="5">
        <v>1909</v>
      </c>
    </row>
    <row r="514" spans="2:7" x14ac:dyDescent="0.3">
      <c r="B514" s="5" t="s">
        <v>39</v>
      </c>
      <c r="C514" s="5" t="s">
        <v>359</v>
      </c>
      <c r="D514" s="5" t="s">
        <v>13</v>
      </c>
      <c r="E514" s="5">
        <v>8298</v>
      </c>
      <c r="F514" s="5">
        <v>6481</v>
      </c>
      <c r="G514" s="5">
        <v>1817</v>
      </c>
    </row>
    <row r="515" spans="2:7" x14ac:dyDescent="0.3">
      <c r="B515" s="5" t="s">
        <v>39</v>
      </c>
      <c r="C515" s="5" t="s">
        <v>359</v>
      </c>
      <c r="D515" s="5" t="s">
        <v>14</v>
      </c>
      <c r="E515" s="5">
        <v>409</v>
      </c>
      <c r="F515" s="5">
        <v>317</v>
      </c>
      <c r="G515" s="5">
        <v>92</v>
      </c>
    </row>
    <row r="516" spans="2:7" x14ac:dyDescent="0.3">
      <c r="B516" s="5" t="s">
        <v>39</v>
      </c>
      <c r="C516" s="5" t="s">
        <v>361</v>
      </c>
      <c r="D516" s="5" t="s">
        <v>362</v>
      </c>
      <c r="E516" s="5">
        <v>8587</v>
      </c>
      <c r="F516" s="5">
        <v>6207</v>
      </c>
      <c r="G516" s="5">
        <v>2380</v>
      </c>
    </row>
    <row r="517" spans="2:7" x14ac:dyDescent="0.3">
      <c r="B517" s="5" t="s">
        <v>39</v>
      </c>
      <c r="C517" s="5" t="s">
        <v>361</v>
      </c>
      <c r="D517" s="5" t="s">
        <v>13</v>
      </c>
      <c r="E517" s="5">
        <v>3543</v>
      </c>
      <c r="F517" s="5">
        <v>2392</v>
      </c>
      <c r="G517" s="5">
        <v>1151</v>
      </c>
    </row>
    <row r="518" spans="2:7" x14ac:dyDescent="0.3">
      <c r="B518" s="5" t="s">
        <v>39</v>
      </c>
      <c r="C518" s="5" t="s">
        <v>361</v>
      </c>
      <c r="D518" s="5" t="s">
        <v>14</v>
      </c>
      <c r="E518" s="5">
        <v>5044</v>
      </c>
      <c r="F518" s="5">
        <v>3815</v>
      </c>
      <c r="G518" s="5">
        <v>1229</v>
      </c>
    </row>
    <row r="519" spans="2:7" x14ac:dyDescent="0.3">
      <c r="B519" s="5" t="s">
        <v>41</v>
      </c>
      <c r="C519" s="5" t="s">
        <v>42</v>
      </c>
      <c r="D519" s="5" t="s">
        <v>42</v>
      </c>
      <c r="E519" s="5">
        <v>52453</v>
      </c>
      <c r="F519" s="5">
        <v>42574</v>
      </c>
      <c r="G519" s="5">
        <v>9879</v>
      </c>
    </row>
    <row r="520" spans="2:7" x14ac:dyDescent="0.3">
      <c r="B520" s="5" t="s">
        <v>41</v>
      </c>
      <c r="C520" s="5" t="s">
        <v>42</v>
      </c>
      <c r="D520" s="5" t="s">
        <v>13</v>
      </c>
      <c r="E520" s="5">
        <v>20137</v>
      </c>
      <c r="F520" s="5">
        <v>17031</v>
      </c>
      <c r="G520" s="5">
        <v>3106</v>
      </c>
    </row>
    <row r="521" spans="2:7" x14ac:dyDescent="0.3">
      <c r="B521" s="5" t="s">
        <v>41</v>
      </c>
      <c r="C521" s="5" t="s">
        <v>42</v>
      </c>
      <c r="D521" s="5" t="s">
        <v>14</v>
      </c>
      <c r="E521" s="5">
        <v>32316</v>
      </c>
      <c r="F521" s="5">
        <v>25543</v>
      </c>
      <c r="G521" s="5">
        <v>6773</v>
      </c>
    </row>
    <row r="522" spans="2:7" x14ac:dyDescent="0.3">
      <c r="B522" s="5" t="s">
        <v>41</v>
      </c>
      <c r="C522" s="5" t="s">
        <v>363</v>
      </c>
      <c r="D522" s="5" t="s">
        <v>364</v>
      </c>
      <c r="E522" s="5">
        <v>15716</v>
      </c>
      <c r="F522" s="5">
        <v>12653</v>
      </c>
      <c r="G522" s="5">
        <v>3063</v>
      </c>
    </row>
    <row r="523" spans="2:7" x14ac:dyDescent="0.3">
      <c r="B523" s="5" t="s">
        <v>41</v>
      </c>
      <c r="C523" s="5" t="s">
        <v>363</v>
      </c>
      <c r="D523" s="5" t="s">
        <v>13</v>
      </c>
      <c r="E523" s="5">
        <v>7228</v>
      </c>
      <c r="F523" s="5">
        <v>5616</v>
      </c>
      <c r="G523" s="5">
        <v>1612</v>
      </c>
    </row>
    <row r="524" spans="2:7" x14ac:dyDescent="0.3">
      <c r="B524" s="5" t="s">
        <v>41</v>
      </c>
      <c r="C524" s="5" t="s">
        <v>363</v>
      </c>
      <c r="D524" s="5" t="s">
        <v>14</v>
      </c>
      <c r="E524" s="5">
        <v>8488</v>
      </c>
      <c r="F524" s="5">
        <v>7037</v>
      </c>
      <c r="G524" s="5">
        <v>1451</v>
      </c>
    </row>
    <row r="525" spans="2:7" x14ac:dyDescent="0.3">
      <c r="B525" s="5" t="s">
        <v>41</v>
      </c>
      <c r="C525" s="5" t="s">
        <v>365</v>
      </c>
      <c r="D525" s="5" t="s">
        <v>366</v>
      </c>
      <c r="E525" s="5">
        <v>6557</v>
      </c>
      <c r="F525" s="5">
        <v>5270</v>
      </c>
      <c r="G525" s="5">
        <v>1287</v>
      </c>
    </row>
    <row r="526" spans="2:7" x14ac:dyDescent="0.3">
      <c r="B526" s="5" t="s">
        <v>41</v>
      </c>
      <c r="C526" s="5" t="s">
        <v>365</v>
      </c>
      <c r="D526" s="5" t="s">
        <v>13</v>
      </c>
      <c r="E526" s="5">
        <v>2978</v>
      </c>
      <c r="F526" s="5">
        <v>2126</v>
      </c>
      <c r="G526" s="5">
        <v>852</v>
      </c>
    </row>
    <row r="527" spans="2:7" x14ac:dyDescent="0.3">
      <c r="B527" s="5" t="s">
        <v>41</v>
      </c>
      <c r="C527" s="5" t="s">
        <v>365</v>
      </c>
      <c r="D527" s="5" t="s">
        <v>14</v>
      </c>
      <c r="E527" s="5">
        <v>3579</v>
      </c>
      <c r="F527" s="5">
        <v>3144</v>
      </c>
      <c r="G527" s="5">
        <v>435</v>
      </c>
    </row>
    <row r="528" spans="2:7" x14ac:dyDescent="0.3">
      <c r="B528" s="5" t="s">
        <v>41</v>
      </c>
      <c r="C528" s="5" t="s">
        <v>367</v>
      </c>
      <c r="D528" s="5" t="s">
        <v>368</v>
      </c>
      <c r="E528" s="5">
        <v>2861</v>
      </c>
      <c r="F528" s="5">
        <v>2675</v>
      </c>
      <c r="G528" s="5">
        <v>186</v>
      </c>
    </row>
    <row r="529" spans="2:7" x14ac:dyDescent="0.3">
      <c r="B529" s="5" t="s">
        <v>41</v>
      </c>
      <c r="C529" s="5" t="s">
        <v>367</v>
      </c>
      <c r="D529" s="5" t="s">
        <v>13</v>
      </c>
      <c r="E529" s="5">
        <v>1244</v>
      </c>
      <c r="F529" s="5">
        <v>1218</v>
      </c>
      <c r="G529" s="5">
        <v>26</v>
      </c>
    </row>
    <row r="530" spans="2:7" x14ac:dyDescent="0.3">
      <c r="B530" s="5" t="s">
        <v>41</v>
      </c>
      <c r="C530" s="5" t="s">
        <v>367</v>
      </c>
      <c r="D530" s="5" t="s">
        <v>14</v>
      </c>
      <c r="E530" s="5">
        <v>1617</v>
      </c>
      <c r="F530" s="5">
        <v>1457</v>
      </c>
      <c r="G530" s="5">
        <v>160</v>
      </c>
    </row>
    <row r="531" spans="2:7" x14ac:dyDescent="0.3">
      <c r="B531" s="5" t="s">
        <v>41</v>
      </c>
      <c r="C531" s="5" t="s">
        <v>369</v>
      </c>
      <c r="D531" s="5" t="s">
        <v>370</v>
      </c>
      <c r="E531" s="5">
        <v>3540</v>
      </c>
      <c r="F531" s="5">
        <v>3172</v>
      </c>
      <c r="G531" s="5">
        <v>368</v>
      </c>
    </row>
    <row r="532" spans="2:7" x14ac:dyDescent="0.3">
      <c r="B532" s="5" t="s">
        <v>41</v>
      </c>
      <c r="C532" s="5" t="s">
        <v>369</v>
      </c>
      <c r="D532" s="5" t="s">
        <v>13</v>
      </c>
      <c r="E532" s="5">
        <v>1795</v>
      </c>
      <c r="F532" s="5">
        <v>1689</v>
      </c>
      <c r="G532" s="5">
        <v>106</v>
      </c>
    </row>
    <row r="533" spans="2:7" x14ac:dyDescent="0.3">
      <c r="B533" s="5" t="s">
        <v>41</v>
      </c>
      <c r="C533" s="5" t="s">
        <v>369</v>
      </c>
      <c r="D533" s="5" t="s">
        <v>14</v>
      </c>
      <c r="E533" s="5">
        <v>1745</v>
      </c>
      <c r="F533" s="5">
        <v>1483</v>
      </c>
      <c r="G533" s="5">
        <v>262</v>
      </c>
    </row>
    <row r="534" spans="2:7" x14ac:dyDescent="0.3">
      <c r="B534" s="5" t="s">
        <v>41</v>
      </c>
      <c r="C534" s="5" t="s">
        <v>371</v>
      </c>
      <c r="D534" s="5" t="s">
        <v>372</v>
      </c>
      <c r="E534" s="5">
        <v>2845</v>
      </c>
      <c r="F534" s="5">
        <v>2366</v>
      </c>
      <c r="G534" s="5">
        <v>479</v>
      </c>
    </row>
    <row r="535" spans="2:7" x14ac:dyDescent="0.3">
      <c r="B535" s="5" t="s">
        <v>41</v>
      </c>
      <c r="C535" s="5" t="s">
        <v>371</v>
      </c>
      <c r="D535" s="5" t="s">
        <v>13</v>
      </c>
      <c r="E535" s="5">
        <v>818</v>
      </c>
      <c r="F535" s="5">
        <v>781</v>
      </c>
      <c r="G535" s="5">
        <v>37</v>
      </c>
    </row>
    <row r="536" spans="2:7" x14ac:dyDescent="0.3">
      <c r="B536" s="5" t="s">
        <v>41</v>
      </c>
      <c r="C536" s="5" t="s">
        <v>371</v>
      </c>
      <c r="D536" s="5" t="s">
        <v>14</v>
      </c>
      <c r="E536" s="5">
        <v>2027</v>
      </c>
      <c r="F536" s="5">
        <v>1585</v>
      </c>
      <c r="G536" s="5">
        <v>442</v>
      </c>
    </row>
    <row r="537" spans="2:7" x14ac:dyDescent="0.3">
      <c r="B537" s="5" t="s">
        <v>41</v>
      </c>
      <c r="C537" s="5" t="s">
        <v>373</v>
      </c>
      <c r="D537" s="5" t="s">
        <v>374</v>
      </c>
      <c r="E537" s="5">
        <v>6772</v>
      </c>
      <c r="F537" s="5">
        <v>6322</v>
      </c>
      <c r="G537" s="5">
        <v>450</v>
      </c>
    </row>
    <row r="538" spans="2:7" x14ac:dyDescent="0.3">
      <c r="B538" s="5" t="s">
        <v>41</v>
      </c>
      <c r="C538" s="5" t="s">
        <v>373</v>
      </c>
      <c r="D538" s="5" t="s">
        <v>13</v>
      </c>
      <c r="E538" s="5">
        <v>3433</v>
      </c>
      <c r="F538" s="5">
        <v>3344</v>
      </c>
      <c r="G538" s="5">
        <v>89</v>
      </c>
    </row>
    <row r="539" spans="2:7" x14ac:dyDescent="0.3">
      <c r="B539" s="5" t="s">
        <v>41</v>
      </c>
      <c r="C539" s="5" t="s">
        <v>373</v>
      </c>
      <c r="D539" s="5" t="s">
        <v>14</v>
      </c>
      <c r="E539" s="5">
        <v>3339</v>
      </c>
      <c r="F539" s="5">
        <v>2978</v>
      </c>
      <c r="G539" s="5">
        <v>361</v>
      </c>
    </row>
    <row r="540" spans="2:7" x14ac:dyDescent="0.3">
      <c r="B540" s="5" t="s">
        <v>41</v>
      </c>
      <c r="C540" s="5" t="s">
        <v>375</v>
      </c>
      <c r="D540" s="5" t="s">
        <v>376</v>
      </c>
      <c r="E540" s="5">
        <v>2616</v>
      </c>
      <c r="F540" s="5">
        <v>2277</v>
      </c>
      <c r="G540" s="5">
        <v>339</v>
      </c>
    </row>
    <row r="541" spans="2:7" x14ac:dyDescent="0.3">
      <c r="B541" s="5" t="s">
        <v>41</v>
      </c>
      <c r="C541" s="5" t="s">
        <v>375</v>
      </c>
      <c r="D541" s="5" t="s">
        <v>13</v>
      </c>
      <c r="E541" s="5">
        <v>405</v>
      </c>
      <c r="F541" s="5">
        <v>353</v>
      </c>
      <c r="G541" s="5">
        <v>52</v>
      </c>
    </row>
    <row r="542" spans="2:7" x14ac:dyDescent="0.3">
      <c r="B542" s="5" t="s">
        <v>41</v>
      </c>
      <c r="C542" s="5" t="s">
        <v>375</v>
      </c>
      <c r="D542" s="5" t="s">
        <v>14</v>
      </c>
      <c r="E542" s="5">
        <v>2211</v>
      </c>
      <c r="F542" s="5">
        <v>1924</v>
      </c>
      <c r="G542" s="5">
        <v>287</v>
      </c>
    </row>
    <row r="543" spans="2:7" x14ac:dyDescent="0.3">
      <c r="B543" s="5" t="s">
        <v>41</v>
      </c>
      <c r="C543" s="5" t="s">
        <v>377</v>
      </c>
      <c r="D543" s="5" t="s">
        <v>378</v>
      </c>
      <c r="E543" s="5">
        <v>1214</v>
      </c>
      <c r="F543" s="5">
        <v>1128</v>
      </c>
      <c r="G543" s="5">
        <v>86</v>
      </c>
    </row>
    <row r="544" spans="2:7" x14ac:dyDescent="0.3">
      <c r="B544" s="5" t="s">
        <v>41</v>
      </c>
      <c r="C544" s="5" t="s">
        <v>377</v>
      </c>
      <c r="D544" s="5" t="s">
        <v>13</v>
      </c>
      <c r="E544" s="5">
        <v>503</v>
      </c>
      <c r="F544" s="5">
        <v>481</v>
      </c>
      <c r="G544" s="5">
        <v>22</v>
      </c>
    </row>
    <row r="545" spans="2:7" x14ac:dyDescent="0.3">
      <c r="B545" s="5" t="s">
        <v>41</v>
      </c>
      <c r="C545" s="5" t="s">
        <v>377</v>
      </c>
      <c r="D545" s="5" t="s">
        <v>14</v>
      </c>
      <c r="E545" s="5">
        <v>711</v>
      </c>
      <c r="F545" s="5">
        <v>647</v>
      </c>
      <c r="G545" s="5">
        <v>64</v>
      </c>
    </row>
    <row r="546" spans="2:7" x14ac:dyDescent="0.3">
      <c r="B546" s="5" t="s">
        <v>41</v>
      </c>
      <c r="C546" s="5" t="s">
        <v>379</v>
      </c>
      <c r="D546" s="5" t="s">
        <v>380</v>
      </c>
      <c r="E546" s="5">
        <v>5575</v>
      </c>
      <c r="F546" s="5">
        <v>2875</v>
      </c>
      <c r="G546" s="5">
        <v>2700</v>
      </c>
    </row>
    <row r="547" spans="2:7" x14ac:dyDescent="0.3">
      <c r="B547" s="5" t="s">
        <v>41</v>
      </c>
      <c r="C547" s="5" t="s">
        <v>379</v>
      </c>
      <c r="D547" s="5" t="s">
        <v>13</v>
      </c>
      <c r="E547" s="5">
        <v>597</v>
      </c>
      <c r="F547" s="5">
        <v>419</v>
      </c>
      <c r="G547" s="5">
        <v>178</v>
      </c>
    </row>
    <row r="548" spans="2:7" x14ac:dyDescent="0.3">
      <c r="B548" s="5" t="s">
        <v>41</v>
      </c>
      <c r="C548" s="5" t="s">
        <v>379</v>
      </c>
      <c r="D548" s="5" t="s">
        <v>14</v>
      </c>
      <c r="E548" s="5">
        <v>4978</v>
      </c>
      <c r="F548" s="5">
        <v>2456</v>
      </c>
      <c r="G548" s="5">
        <v>2522</v>
      </c>
    </row>
    <row r="549" spans="2:7" x14ac:dyDescent="0.3">
      <c r="B549" s="5" t="s">
        <v>41</v>
      </c>
      <c r="C549" s="5" t="s">
        <v>381</v>
      </c>
      <c r="D549" s="5" t="s">
        <v>382</v>
      </c>
      <c r="E549" s="5">
        <v>1838</v>
      </c>
      <c r="F549" s="5">
        <v>1718</v>
      </c>
      <c r="G549" s="5">
        <v>120</v>
      </c>
    </row>
    <row r="550" spans="2:7" x14ac:dyDescent="0.3">
      <c r="B550" s="5" t="s">
        <v>41</v>
      </c>
      <c r="C550" s="5" t="s">
        <v>381</v>
      </c>
      <c r="D550" s="5" t="s">
        <v>13</v>
      </c>
      <c r="E550" s="5">
        <v>442</v>
      </c>
      <c r="F550" s="5">
        <v>437</v>
      </c>
      <c r="G550" s="5">
        <v>5</v>
      </c>
    </row>
    <row r="551" spans="2:7" x14ac:dyDescent="0.3">
      <c r="B551" s="5" t="s">
        <v>41</v>
      </c>
      <c r="C551" s="5" t="s">
        <v>381</v>
      </c>
      <c r="D551" s="5" t="s">
        <v>14</v>
      </c>
      <c r="E551" s="5">
        <v>1396</v>
      </c>
      <c r="F551" s="5">
        <v>1281</v>
      </c>
      <c r="G551" s="5">
        <v>115</v>
      </c>
    </row>
    <row r="552" spans="2:7" x14ac:dyDescent="0.3">
      <c r="B552" s="5" t="s">
        <v>41</v>
      </c>
      <c r="C552" s="5" t="s">
        <v>383</v>
      </c>
      <c r="D552" s="5" t="s">
        <v>384</v>
      </c>
      <c r="E552" s="5">
        <v>630</v>
      </c>
      <c r="F552" s="5">
        <v>574</v>
      </c>
      <c r="G552" s="5">
        <v>56</v>
      </c>
    </row>
    <row r="553" spans="2:7" x14ac:dyDescent="0.3">
      <c r="B553" s="5" t="s">
        <v>41</v>
      </c>
      <c r="C553" s="5" t="s">
        <v>383</v>
      </c>
      <c r="D553" s="5" t="s">
        <v>13</v>
      </c>
      <c r="E553" s="5">
        <v>324</v>
      </c>
      <c r="F553" s="5">
        <v>300</v>
      </c>
      <c r="G553" s="5">
        <v>24</v>
      </c>
    </row>
    <row r="554" spans="2:7" x14ac:dyDescent="0.3">
      <c r="B554" s="5" t="s">
        <v>41</v>
      </c>
      <c r="C554" s="5" t="s">
        <v>383</v>
      </c>
      <c r="D554" s="5" t="s">
        <v>14</v>
      </c>
      <c r="E554" s="5">
        <v>306</v>
      </c>
      <c r="F554" s="5">
        <v>274</v>
      </c>
      <c r="G554" s="5">
        <v>32</v>
      </c>
    </row>
    <row r="555" spans="2:7" x14ac:dyDescent="0.3">
      <c r="B555" s="5" t="s">
        <v>41</v>
      </c>
      <c r="C555" s="5" t="s">
        <v>385</v>
      </c>
      <c r="D555" s="5" t="s">
        <v>386</v>
      </c>
      <c r="E555" s="5">
        <v>2289</v>
      </c>
      <c r="F555" s="5">
        <v>1544</v>
      </c>
      <c r="G555" s="5">
        <v>745</v>
      </c>
    </row>
    <row r="556" spans="2:7" x14ac:dyDescent="0.3">
      <c r="B556" s="5" t="s">
        <v>41</v>
      </c>
      <c r="C556" s="5" t="s">
        <v>385</v>
      </c>
      <c r="D556" s="5" t="s">
        <v>13</v>
      </c>
      <c r="E556" s="5">
        <v>370</v>
      </c>
      <c r="F556" s="5">
        <v>267</v>
      </c>
      <c r="G556" s="5">
        <v>103</v>
      </c>
    </row>
    <row r="557" spans="2:7" x14ac:dyDescent="0.3">
      <c r="B557" s="5" t="s">
        <v>41</v>
      </c>
      <c r="C557" s="5" t="s">
        <v>385</v>
      </c>
      <c r="D557" s="5" t="s">
        <v>14</v>
      </c>
      <c r="E557" s="5">
        <v>1919</v>
      </c>
      <c r="F557" s="5">
        <v>1277</v>
      </c>
      <c r="G557" s="5">
        <v>642</v>
      </c>
    </row>
    <row r="558" spans="2:7" x14ac:dyDescent="0.3">
      <c r="B558" s="5" t="s">
        <v>43</v>
      </c>
      <c r="C558" s="5" t="s">
        <v>44</v>
      </c>
      <c r="D558" s="5" t="s">
        <v>44</v>
      </c>
      <c r="E558" s="5">
        <v>35615</v>
      </c>
      <c r="F558" s="5">
        <v>30138</v>
      </c>
      <c r="G558" s="5">
        <v>5477</v>
      </c>
    </row>
    <row r="559" spans="2:7" x14ac:dyDescent="0.3">
      <c r="B559" s="5" t="s">
        <v>43</v>
      </c>
      <c r="C559" s="5" t="s">
        <v>44</v>
      </c>
      <c r="D559" s="5" t="s">
        <v>13</v>
      </c>
      <c r="E559" s="5">
        <v>14200</v>
      </c>
      <c r="F559" s="5">
        <v>10966</v>
      </c>
      <c r="G559" s="5">
        <v>3234</v>
      </c>
    </row>
    <row r="560" spans="2:7" x14ac:dyDescent="0.3">
      <c r="B560" s="5" t="s">
        <v>43</v>
      </c>
      <c r="C560" s="5" t="s">
        <v>44</v>
      </c>
      <c r="D560" s="5" t="s">
        <v>14</v>
      </c>
      <c r="E560" s="5">
        <v>21415</v>
      </c>
      <c r="F560" s="5">
        <v>19172</v>
      </c>
      <c r="G560" s="5">
        <v>2243</v>
      </c>
    </row>
    <row r="561" spans="2:7" x14ac:dyDescent="0.3">
      <c r="B561" s="5" t="s">
        <v>43</v>
      </c>
      <c r="C561" s="5" t="s">
        <v>387</v>
      </c>
      <c r="D561" s="5" t="s">
        <v>388</v>
      </c>
      <c r="E561" s="5">
        <v>21694</v>
      </c>
      <c r="F561" s="5">
        <v>17955</v>
      </c>
      <c r="G561" s="5">
        <v>3739</v>
      </c>
    </row>
    <row r="562" spans="2:7" x14ac:dyDescent="0.3">
      <c r="B562" s="5" t="s">
        <v>43</v>
      </c>
      <c r="C562" s="5" t="s">
        <v>387</v>
      </c>
      <c r="D562" s="5" t="s">
        <v>13</v>
      </c>
      <c r="E562" s="5">
        <v>9610</v>
      </c>
      <c r="F562" s="5">
        <v>7234</v>
      </c>
      <c r="G562" s="5">
        <v>2376</v>
      </c>
    </row>
    <row r="563" spans="2:7" x14ac:dyDescent="0.3">
      <c r="B563" s="5" t="s">
        <v>43</v>
      </c>
      <c r="C563" s="5" t="s">
        <v>387</v>
      </c>
      <c r="D563" s="5" t="s">
        <v>14</v>
      </c>
      <c r="E563" s="5">
        <v>12084</v>
      </c>
      <c r="F563" s="5">
        <v>10721</v>
      </c>
      <c r="G563" s="5">
        <v>1363</v>
      </c>
    </row>
    <row r="564" spans="2:7" x14ac:dyDescent="0.3">
      <c r="B564" s="5" t="s">
        <v>43</v>
      </c>
      <c r="C564" s="5" t="s">
        <v>389</v>
      </c>
      <c r="D564" s="5" t="s">
        <v>390</v>
      </c>
      <c r="E564" s="5">
        <v>7835</v>
      </c>
      <c r="F564" s="5">
        <v>6951</v>
      </c>
      <c r="G564" s="5">
        <v>884</v>
      </c>
    </row>
    <row r="565" spans="2:7" x14ac:dyDescent="0.3">
      <c r="B565" s="5" t="s">
        <v>43</v>
      </c>
      <c r="C565" s="5" t="s">
        <v>389</v>
      </c>
      <c r="D565" s="5" t="s">
        <v>13</v>
      </c>
      <c r="E565" s="5">
        <v>2187</v>
      </c>
      <c r="F565" s="5">
        <v>1715</v>
      </c>
      <c r="G565" s="5">
        <v>472</v>
      </c>
    </row>
    <row r="566" spans="2:7" x14ac:dyDescent="0.3">
      <c r="B566" s="5" t="s">
        <v>43</v>
      </c>
      <c r="C566" s="5" t="s">
        <v>389</v>
      </c>
      <c r="D566" s="5" t="s">
        <v>14</v>
      </c>
      <c r="E566" s="5">
        <v>5648</v>
      </c>
      <c r="F566" s="5">
        <v>5236</v>
      </c>
      <c r="G566" s="5">
        <v>412</v>
      </c>
    </row>
    <row r="567" spans="2:7" x14ac:dyDescent="0.3">
      <c r="B567" s="5" t="s">
        <v>43</v>
      </c>
      <c r="C567" s="5" t="s">
        <v>391</v>
      </c>
      <c r="D567" s="5" t="s">
        <v>392</v>
      </c>
      <c r="E567" s="5">
        <v>2846</v>
      </c>
      <c r="F567" s="5">
        <v>2308</v>
      </c>
      <c r="G567" s="5">
        <v>538</v>
      </c>
    </row>
    <row r="568" spans="2:7" x14ac:dyDescent="0.3">
      <c r="B568" s="5" t="s">
        <v>43</v>
      </c>
      <c r="C568" s="5" t="s">
        <v>391</v>
      </c>
      <c r="D568" s="5" t="s">
        <v>13</v>
      </c>
      <c r="E568" s="5">
        <v>1405</v>
      </c>
      <c r="F568" s="5">
        <v>1102</v>
      </c>
      <c r="G568" s="5">
        <v>303</v>
      </c>
    </row>
    <row r="569" spans="2:7" x14ac:dyDescent="0.3">
      <c r="B569" s="5" t="s">
        <v>43</v>
      </c>
      <c r="C569" s="5" t="s">
        <v>391</v>
      </c>
      <c r="D569" s="5" t="s">
        <v>14</v>
      </c>
      <c r="E569" s="5">
        <v>1441</v>
      </c>
      <c r="F569" s="5">
        <v>1206</v>
      </c>
      <c r="G569" s="5">
        <v>235</v>
      </c>
    </row>
    <row r="570" spans="2:7" x14ac:dyDescent="0.3">
      <c r="B570" s="5" t="s">
        <v>43</v>
      </c>
      <c r="C570" s="5" t="s">
        <v>393</v>
      </c>
      <c r="D570" s="5" t="s">
        <v>394</v>
      </c>
      <c r="E570" s="5">
        <v>2010</v>
      </c>
      <c r="F570" s="5">
        <v>1727</v>
      </c>
      <c r="G570" s="5">
        <v>283</v>
      </c>
    </row>
    <row r="571" spans="2:7" x14ac:dyDescent="0.3">
      <c r="B571" s="5" t="s">
        <v>43</v>
      </c>
      <c r="C571" s="5" t="s">
        <v>393</v>
      </c>
      <c r="D571" s="5" t="s">
        <v>13</v>
      </c>
      <c r="E571" s="5">
        <v>622</v>
      </c>
      <c r="F571" s="5">
        <v>542</v>
      </c>
      <c r="G571" s="5">
        <v>80</v>
      </c>
    </row>
    <row r="572" spans="2:7" x14ac:dyDescent="0.3">
      <c r="B572" s="5" t="s">
        <v>43</v>
      </c>
      <c r="C572" s="5" t="s">
        <v>393</v>
      </c>
      <c r="D572" s="5" t="s">
        <v>14</v>
      </c>
      <c r="E572" s="5">
        <v>1388</v>
      </c>
      <c r="F572" s="5">
        <v>1185</v>
      </c>
      <c r="G572" s="5">
        <v>203</v>
      </c>
    </row>
    <row r="573" spans="2:7" x14ac:dyDescent="0.3">
      <c r="B573" s="5" t="s">
        <v>43</v>
      </c>
      <c r="C573" s="5" t="s">
        <v>395</v>
      </c>
      <c r="D573" s="5" t="s">
        <v>396</v>
      </c>
      <c r="E573" s="5">
        <v>1230</v>
      </c>
      <c r="F573" s="5">
        <v>1197</v>
      </c>
      <c r="G573" s="5">
        <v>33</v>
      </c>
    </row>
    <row r="574" spans="2:7" x14ac:dyDescent="0.3">
      <c r="B574" s="5" t="s">
        <v>43</v>
      </c>
      <c r="C574" s="5" t="s">
        <v>395</v>
      </c>
      <c r="D574" s="5" t="s">
        <v>13</v>
      </c>
      <c r="E574" s="5">
        <v>376</v>
      </c>
      <c r="F574" s="5">
        <v>373</v>
      </c>
      <c r="G574" s="5">
        <v>3</v>
      </c>
    </row>
    <row r="575" spans="2:7" x14ac:dyDescent="0.3">
      <c r="B575" s="5" t="s">
        <v>43</v>
      </c>
      <c r="C575" s="5" t="s">
        <v>395</v>
      </c>
      <c r="D575" s="5" t="s">
        <v>14</v>
      </c>
      <c r="E575" s="5">
        <v>854</v>
      </c>
      <c r="F575" s="5">
        <v>824</v>
      </c>
      <c r="G575" s="5">
        <v>30</v>
      </c>
    </row>
    <row r="576" spans="2:7" x14ac:dyDescent="0.3">
      <c r="B576" s="5" t="s">
        <v>45</v>
      </c>
      <c r="C576" s="5" t="s">
        <v>46</v>
      </c>
      <c r="D576" s="5" t="s">
        <v>46</v>
      </c>
      <c r="E576" s="5">
        <v>31383</v>
      </c>
      <c r="F576" s="5">
        <v>24199</v>
      </c>
      <c r="G576" s="5">
        <v>7184</v>
      </c>
    </row>
    <row r="577" spans="2:7" x14ac:dyDescent="0.3">
      <c r="B577" s="5" t="s">
        <v>45</v>
      </c>
      <c r="C577" s="5" t="s">
        <v>46</v>
      </c>
      <c r="D577" s="5" t="s">
        <v>13</v>
      </c>
      <c r="E577" s="5">
        <v>12207</v>
      </c>
      <c r="F577" s="5">
        <v>8775</v>
      </c>
      <c r="G577" s="5">
        <v>3432</v>
      </c>
    </row>
    <row r="578" spans="2:7" x14ac:dyDescent="0.3">
      <c r="B578" s="5" t="s">
        <v>45</v>
      </c>
      <c r="C578" s="5" t="s">
        <v>46</v>
      </c>
      <c r="D578" s="5" t="s">
        <v>14</v>
      </c>
      <c r="E578" s="5">
        <v>19176</v>
      </c>
      <c r="F578" s="5">
        <v>15424</v>
      </c>
      <c r="G578" s="5">
        <v>3752</v>
      </c>
    </row>
    <row r="579" spans="2:7" x14ac:dyDescent="0.3">
      <c r="B579" s="5" t="s">
        <v>45</v>
      </c>
      <c r="C579" s="5" t="s">
        <v>45</v>
      </c>
      <c r="D579" s="5" t="s">
        <v>46</v>
      </c>
      <c r="E579" s="5">
        <v>23679</v>
      </c>
      <c r="F579" s="5">
        <v>17885</v>
      </c>
      <c r="G579" s="5">
        <v>5794</v>
      </c>
    </row>
    <row r="580" spans="2:7" x14ac:dyDescent="0.3">
      <c r="B580" s="5" t="s">
        <v>45</v>
      </c>
      <c r="C580" s="5" t="s">
        <v>45</v>
      </c>
      <c r="D580" s="5" t="s">
        <v>13</v>
      </c>
      <c r="E580" s="5">
        <v>10861</v>
      </c>
      <c r="F580" s="5">
        <v>7630</v>
      </c>
      <c r="G580" s="5">
        <v>3231</v>
      </c>
    </row>
    <row r="581" spans="2:7" x14ac:dyDescent="0.3">
      <c r="B581" s="5" t="s">
        <v>45</v>
      </c>
      <c r="C581" s="5" t="s">
        <v>45</v>
      </c>
      <c r="D581" s="5" t="s">
        <v>14</v>
      </c>
      <c r="E581" s="5">
        <v>12818</v>
      </c>
      <c r="F581" s="5">
        <v>10255</v>
      </c>
      <c r="G581" s="5">
        <v>2563</v>
      </c>
    </row>
    <row r="582" spans="2:7" x14ac:dyDescent="0.3">
      <c r="B582" s="5" t="s">
        <v>45</v>
      </c>
      <c r="C582" s="5" t="s">
        <v>397</v>
      </c>
      <c r="D582" s="5" t="s">
        <v>398</v>
      </c>
      <c r="E582" s="5">
        <v>4409</v>
      </c>
      <c r="F582" s="5">
        <v>3643</v>
      </c>
      <c r="G582" s="5">
        <v>766</v>
      </c>
    </row>
    <row r="583" spans="2:7" x14ac:dyDescent="0.3">
      <c r="B583" s="5" t="s">
        <v>45</v>
      </c>
      <c r="C583" s="5" t="s">
        <v>397</v>
      </c>
      <c r="D583" s="5" t="s">
        <v>13</v>
      </c>
      <c r="E583" s="5">
        <v>272</v>
      </c>
      <c r="F583" s="5">
        <v>224</v>
      </c>
      <c r="G583" s="5">
        <v>48</v>
      </c>
    </row>
    <row r="584" spans="2:7" x14ac:dyDescent="0.3">
      <c r="B584" s="5" t="s">
        <v>45</v>
      </c>
      <c r="C584" s="5" t="s">
        <v>397</v>
      </c>
      <c r="D584" s="5" t="s">
        <v>14</v>
      </c>
      <c r="E584" s="5">
        <v>4137</v>
      </c>
      <c r="F584" s="5">
        <v>3419</v>
      </c>
      <c r="G584" s="5">
        <v>718</v>
      </c>
    </row>
    <row r="585" spans="2:7" x14ac:dyDescent="0.3">
      <c r="B585" s="5" t="s">
        <v>45</v>
      </c>
      <c r="C585" s="5" t="s">
        <v>399</v>
      </c>
      <c r="D585" s="5" t="s">
        <v>400</v>
      </c>
      <c r="E585" s="5">
        <v>1276</v>
      </c>
      <c r="F585" s="5">
        <v>1184</v>
      </c>
      <c r="G585" s="5">
        <v>92</v>
      </c>
    </row>
    <row r="586" spans="2:7" x14ac:dyDescent="0.3">
      <c r="B586" s="5" t="s">
        <v>45</v>
      </c>
      <c r="C586" s="5" t="s">
        <v>399</v>
      </c>
      <c r="D586" s="5" t="s">
        <v>13</v>
      </c>
      <c r="E586" s="5">
        <v>509</v>
      </c>
      <c r="F586" s="5">
        <v>487</v>
      </c>
      <c r="G586" s="5">
        <v>22</v>
      </c>
    </row>
    <row r="587" spans="2:7" x14ac:dyDescent="0.3">
      <c r="B587" s="5" t="s">
        <v>45</v>
      </c>
      <c r="C587" s="5" t="s">
        <v>399</v>
      </c>
      <c r="D587" s="5" t="s">
        <v>14</v>
      </c>
      <c r="E587" s="5">
        <v>767</v>
      </c>
      <c r="F587" s="5">
        <v>697</v>
      </c>
      <c r="G587" s="5">
        <v>70</v>
      </c>
    </row>
    <row r="588" spans="2:7" x14ac:dyDescent="0.3">
      <c r="B588" s="5" t="s">
        <v>45</v>
      </c>
      <c r="C588" s="5" t="s">
        <v>401</v>
      </c>
      <c r="D588" s="5" t="s">
        <v>402</v>
      </c>
      <c r="E588" s="5">
        <v>2019</v>
      </c>
      <c r="F588" s="5">
        <v>1487</v>
      </c>
      <c r="G588" s="5">
        <v>532</v>
      </c>
    </row>
    <row r="589" spans="2:7" x14ac:dyDescent="0.3">
      <c r="B589" s="5" t="s">
        <v>45</v>
      </c>
      <c r="C589" s="5" t="s">
        <v>401</v>
      </c>
      <c r="D589" s="5" t="s">
        <v>13</v>
      </c>
      <c r="E589" s="5">
        <v>565</v>
      </c>
      <c r="F589" s="5">
        <v>434</v>
      </c>
      <c r="G589" s="5">
        <v>131</v>
      </c>
    </row>
    <row r="590" spans="2:7" x14ac:dyDescent="0.3">
      <c r="B590" s="5" t="s">
        <v>45</v>
      </c>
      <c r="C590" s="5" t="s">
        <v>401</v>
      </c>
      <c r="D590" s="5" t="s">
        <v>14</v>
      </c>
      <c r="E590" s="5">
        <v>1454</v>
      </c>
      <c r="F590" s="5">
        <v>1053</v>
      </c>
      <c r="G590" s="5">
        <v>401</v>
      </c>
    </row>
    <row r="591" spans="2:7" x14ac:dyDescent="0.3">
      <c r="B591" s="5" t="s">
        <v>47</v>
      </c>
      <c r="C591" s="5" t="s">
        <v>48</v>
      </c>
      <c r="D591" s="5" t="s">
        <v>48</v>
      </c>
      <c r="E591" s="5">
        <v>994599</v>
      </c>
      <c r="F591" s="5">
        <v>728894</v>
      </c>
      <c r="G591" s="5">
        <v>265705</v>
      </c>
    </row>
    <row r="592" spans="2:7" x14ac:dyDescent="0.3">
      <c r="B592" s="5" t="s">
        <v>47</v>
      </c>
      <c r="C592" s="5" t="s">
        <v>48</v>
      </c>
      <c r="D592" s="5" t="s">
        <v>13</v>
      </c>
      <c r="E592" s="5">
        <v>646444</v>
      </c>
      <c r="F592" s="5">
        <v>454758</v>
      </c>
      <c r="G592" s="5">
        <v>191686</v>
      </c>
    </row>
    <row r="593" spans="2:7" x14ac:dyDescent="0.3">
      <c r="B593" s="5" t="s">
        <v>47</v>
      </c>
      <c r="C593" s="5" t="s">
        <v>48</v>
      </c>
      <c r="D593" s="5" t="s">
        <v>14</v>
      </c>
      <c r="E593" s="5">
        <v>348155</v>
      </c>
      <c r="F593" s="5">
        <v>274136</v>
      </c>
      <c r="G593" s="5">
        <v>74019</v>
      </c>
    </row>
    <row r="594" spans="2:7" x14ac:dyDescent="0.3">
      <c r="B594" s="5" t="s">
        <v>47</v>
      </c>
      <c r="C594" s="5" t="s">
        <v>403</v>
      </c>
      <c r="D594" s="5" t="s">
        <v>404</v>
      </c>
      <c r="E594" s="5">
        <v>873512</v>
      </c>
      <c r="F594" s="5">
        <v>625828</v>
      </c>
      <c r="G594" s="5">
        <v>247684</v>
      </c>
    </row>
    <row r="595" spans="2:7" x14ac:dyDescent="0.3">
      <c r="B595" s="5" t="s">
        <v>47</v>
      </c>
      <c r="C595" s="5" t="s">
        <v>403</v>
      </c>
      <c r="D595" s="5" t="s">
        <v>13</v>
      </c>
      <c r="E595" s="5">
        <v>586919</v>
      </c>
      <c r="F595" s="5">
        <v>405303</v>
      </c>
      <c r="G595" s="5">
        <v>181616</v>
      </c>
    </row>
    <row r="596" spans="2:7" x14ac:dyDescent="0.3">
      <c r="B596" s="5" t="s">
        <v>47</v>
      </c>
      <c r="C596" s="5" t="s">
        <v>403</v>
      </c>
      <c r="D596" s="5" t="s">
        <v>14</v>
      </c>
      <c r="E596" s="5">
        <v>286593</v>
      </c>
      <c r="F596" s="5">
        <v>220525</v>
      </c>
      <c r="G596" s="5">
        <v>66068</v>
      </c>
    </row>
    <row r="597" spans="2:7" x14ac:dyDescent="0.3">
      <c r="B597" s="5" t="s">
        <v>47</v>
      </c>
      <c r="C597" s="5" t="s">
        <v>405</v>
      </c>
      <c r="D597" s="5" t="s">
        <v>406</v>
      </c>
      <c r="E597" s="5">
        <v>30040</v>
      </c>
      <c r="F597" s="5">
        <v>27765</v>
      </c>
      <c r="G597" s="5">
        <v>2275</v>
      </c>
    </row>
    <row r="598" spans="2:7" x14ac:dyDescent="0.3">
      <c r="B598" s="5" t="s">
        <v>47</v>
      </c>
      <c r="C598" s="5" t="s">
        <v>405</v>
      </c>
      <c r="D598" s="5" t="s">
        <v>13</v>
      </c>
      <c r="E598" s="5">
        <v>13362</v>
      </c>
      <c r="F598" s="5">
        <v>12566</v>
      </c>
      <c r="G598" s="5">
        <v>796</v>
      </c>
    </row>
    <row r="599" spans="2:7" x14ac:dyDescent="0.3">
      <c r="B599" s="5" t="s">
        <v>47</v>
      </c>
      <c r="C599" s="5" t="s">
        <v>405</v>
      </c>
      <c r="D599" s="5" t="s">
        <v>14</v>
      </c>
      <c r="E599" s="5">
        <v>16678</v>
      </c>
      <c r="F599" s="5">
        <v>15199</v>
      </c>
      <c r="G599" s="5">
        <v>1479</v>
      </c>
    </row>
    <row r="600" spans="2:7" x14ac:dyDescent="0.3">
      <c r="B600" s="5" t="s">
        <v>47</v>
      </c>
      <c r="C600" s="5" t="s">
        <v>407</v>
      </c>
      <c r="D600" s="5" t="s">
        <v>408</v>
      </c>
      <c r="E600" s="5">
        <v>29426</v>
      </c>
      <c r="F600" s="5">
        <v>24597</v>
      </c>
      <c r="G600" s="5">
        <v>4829</v>
      </c>
    </row>
    <row r="601" spans="2:7" x14ac:dyDescent="0.3">
      <c r="B601" s="5" t="s">
        <v>47</v>
      </c>
      <c r="C601" s="5" t="s">
        <v>407</v>
      </c>
      <c r="D601" s="5" t="s">
        <v>13</v>
      </c>
      <c r="E601" s="5">
        <v>7019</v>
      </c>
      <c r="F601" s="5">
        <v>6265</v>
      </c>
      <c r="G601" s="5">
        <v>754</v>
      </c>
    </row>
    <row r="602" spans="2:7" x14ac:dyDescent="0.3">
      <c r="B602" s="5" t="s">
        <v>47</v>
      </c>
      <c r="C602" s="5" t="s">
        <v>407</v>
      </c>
      <c r="D602" s="5" t="s">
        <v>14</v>
      </c>
      <c r="E602" s="5">
        <v>22407</v>
      </c>
      <c r="F602" s="5">
        <v>18332</v>
      </c>
      <c r="G602" s="5">
        <v>4075</v>
      </c>
    </row>
    <row r="603" spans="2:7" x14ac:dyDescent="0.3">
      <c r="B603" s="5" t="s">
        <v>47</v>
      </c>
      <c r="C603" s="5" t="s">
        <v>409</v>
      </c>
      <c r="D603" s="5" t="s">
        <v>410</v>
      </c>
      <c r="E603" s="5">
        <v>11542</v>
      </c>
      <c r="F603" s="5">
        <v>10730</v>
      </c>
      <c r="G603" s="5">
        <v>812</v>
      </c>
    </row>
    <row r="604" spans="2:7" x14ac:dyDescent="0.3">
      <c r="B604" s="5" t="s">
        <v>47</v>
      </c>
      <c r="C604" s="5" t="s">
        <v>409</v>
      </c>
      <c r="D604" s="5" t="s">
        <v>13</v>
      </c>
      <c r="E604" s="5">
        <v>3850</v>
      </c>
      <c r="F604" s="5">
        <v>3486</v>
      </c>
      <c r="G604" s="5">
        <v>364</v>
      </c>
    </row>
    <row r="605" spans="2:7" x14ac:dyDescent="0.3">
      <c r="B605" s="5" t="s">
        <v>47</v>
      </c>
      <c r="C605" s="5" t="s">
        <v>409</v>
      </c>
      <c r="D605" s="5" t="s">
        <v>14</v>
      </c>
      <c r="E605" s="5">
        <v>7692</v>
      </c>
      <c r="F605" s="5">
        <v>7244</v>
      </c>
      <c r="G605" s="5">
        <v>448</v>
      </c>
    </row>
    <row r="606" spans="2:7" x14ac:dyDescent="0.3">
      <c r="B606" s="5" t="s">
        <v>47</v>
      </c>
      <c r="C606" s="5" t="s">
        <v>411</v>
      </c>
      <c r="D606" s="5" t="s">
        <v>412</v>
      </c>
      <c r="E606" s="5">
        <v>33585</v>
      </c>
      <c r="F606" s="5">
        <v>24929</v>
      </c>
      <c r="G606" s="5">
        <v>8656</v>
      </c>
    </row>
    <row r="607" spans="2:7" x14ac:dyDescent="0.3">
      <c r="B607" s="5" t="s">
        <v>47</v>
      </c>
      <c r="C607" s="5" t="s">
        <v>411</v>
      </c>
      <c r="D607" s="5" t="s">
        <v>13</v>
      </c>
      <c r="E607" s="5">
        <v>30118</v>
      </c>
      <c r="F607" s="5">
        <v>22118</v>
      </c>
      <c r="G607" s="5">
        <v>8000</v>
      </c>
    </row>
    <row r="608" spans="2:7" x14ac:dyDescent="0.3">
      <c r="B608" s="5" t="s">
        <v>47</v>
      </c>
      <c r="C608" s="5" t="s">
        <v>411</v>
      </c>
      <c r="D608" s="5" t="s">
        <v>14</v>
      </c>
      <c r="E608" s="5">
        <v>3467</v>
      </c>
      <c r="F608" s="5">
        <v>2811</v>
      </c>
      <c r="G608" s="5">
        <v>656</v>
      </c>
    </row>
    <row r="609" spans="2:7" x14ac:dyDescent="0.3">
      <c r="B609" s="5" t="s">
        <v>47</v>
      </c>
      <c r="C609" s="5" t="s">
        <v>413</v>
      </c>
      <c r="D609" s="5" t="s">
        <v>414</v>
      </c>
      <c r="E609" s="5">
        <v>4064</v>
      </c>
      <c r="F609" s="5">
        <v>3822</v>
      </c>
      <c r="G609" s="5">
        <v>242</v>
      </c>
    </row>
    <row r="610" spans="2:7" x14ac:dyDescent="0.3">
      <c r="B610" s="5" t="s">
        <v>47</v>
      </c>
      <c r="C610" s="5" t="s">
        <v>413</v>
      </c>
      <c r="D610" s="5" t="s">
        <v>13</v>
      </c>
      <c r="E610" s="5">
        <v>1599</v>
      </c>
      <c r="F610" s="5">
        <v>1534</v>
      </c>
      <c r="G610" s="5">
        <v>65</v>
      </c>
    </row>
    <row r="611" spans="2:7" x14ac:dyDescent="0.3">
      <c r="B611" s="5" t="s">
        <v>47</v>
      </c>
      <c r="C611" s="5" t="s">
        <v>413</v>
      </c>
      <c r="D611" s="5" t="s">
        <v>14</v>
      </c>
      <c r="E611" s="5">
        <v>2465</v>
      </c>
      <c r="F611" s="5">
        <v>2288</v>
      </c>
      <c r="G611" s="5">
        <v>177</v>
      </c>
    </row>
    <row r="612" spans="2:7" x14ac:dyDescent="0.3">
      <c r="B612" s="5" t="s">
        <v>47</v>
      </c>
      <c r="C612" s="5" t="s">
        <v>415</v>
      </c>
      <c r="D612" s="5" t="s">
        <v>416</v>
      </c>
      <c r="E612" s="5">
        <v>4737</v>
      </c>
      <c r="F612" s="5">
        <v>4504</v>
      </c>
      <c r="G612" s="5">
        <v>233</v>
      </c>
    </row>
    <row r="613" spans="2:7" x14ac:dyDescent="0.3">
      <c r="B613" s="5" t="s">
        <v>47</v>
      </c>
      <c r="C613" s="5" t="s">
        <v>415</v>
      </c>
      <c r="D613" s="5" t="s">
        <v>13</v>
      </c>
      <c r="E613" s="5">
        <v>2294</v>
      </c>
      <c r="F613" s="5">
        <v>2222</v>
      </c>
      <c r="G613" s="5">
        <v>72</v>
      </c>
    </row>
    <row r="614" spans="2:7" x14ac:dyDescent="0.3">
      <c r="B614" s="5" t="s">
        <v>47</v>
      </c>
      <c r="C614" s="5" t="s">
        <v>415</v>
      </c>
      <c r="D614" s="5" t="s">
        <v>14</v>
      </c>
      <c r="E614" s="5">
        <v>2443</v>
      </c>
      <c r="F614" s="5">
        <v>2282</v>
      </c>
      <c r="G614" s="5">
        <v>161</v>
      </c>
    </row>
    <row r="615" spans="2:7" x14ac:dyDescent="0.3">
      <c r="B615" s="5" t="s">
        <v>47</v>
      </c>
      <c r="C615" s="5" t="s">
        <v>417</v>
      </c>
      <c r="D615" s="5" t="s">
        <v>418</v>
      </c>
      <c r="E615" s="5">
        <v>7693</v>
      </c>
      <c r="F615" s="5">
        <v>6719</v>
      </c>
      <c r="G615" s="5">
        <v>974</v>
      </c>
    </row>
    <row r="616" spans="2:7" x14ac:dyDescent="0.3">
      <c r="B616" s="5" t="s">
        <v>47</v>
      </c>
      <c r="C616" s="5" t="s">
        <v>417</v>
      </c>
      <c r="D616" s="5" t="s">
        <v>13</v>
      </c>
      <c r="E616" s="5">
        <v>1283</v>
      </c>
      <c r="F616" s="5">
        <v>1264</v>
      </c>
      <c r="G616" s="5">
        <v>19</v>
      </c>
    </row>
    <row r="617" spans="2:7" x14ac:dyDescent="0.3">
      <c r="B617" s="5" t="s">
        <v>47</v>
      </c>
      <c r="C617" s="5" t="s">
        <v>417</v>
      </c>
      <c r="D617" s="5" t="s">
        <v>14</v>
      </c>
      <c r="E617" s="5">
        <v>6410</v>
      </c>
      <c r="F617" s="5">
        <v>5455</v>
      </c>
      <c r="G617" s="5">
        <v>955</v>
      </c>
    </row>
    <row r="618" spans="2:7" x14ac:dyDescent="0.3">
      <c r="B618" s="5" t="s">
        <v>49</v>
      </c>
      <c r="C618" s="5" t="s">
        <v>50</v>
      </c>
      <c r="D618" s="5" t="s">
        <v>50</v>
      </c>
      <c r="E618" s="5">
        <v>176227</v>
      </c>
      <c r="F618" s="5">
        <v>135857</v>
      </c>
      <c r="G618" s="5">
        <v>40370</v>
      </c>
    </row>
    <row r="619" spans="2:7" x14ac:dyDescent="0.3">
      <c r="B619" s="5" t="s">
        <v>49</v>
      </c>
      <c r="C619" s="5" t="s">
        <v>50</v>
      </c>
      <c r="D619" s="5" t="s">
        <v>13</v>
      </c>
      <c r="E619" s="5">
        <v>72542</v>
      </c>
      <c r="F619" s="5">
        <v>49420</v>
      </c>
      <c r="G619" s="5">
        <v>23122</v>
      </c>
    </row>
    <row r="620" spans="2:7" x14ac:dyDescent="0.3">
      <c r="B620" s="5" t="s">
        <v>49</v>
      </c>
      <c r="C620" s="5" t="s">
        <v>50</v>
      </c>
      <c r="D620" s="5" t="s">
        <v>14</v>
      </c>
      <c r="E620" s="5">
        <v>103685</v>
      </c>
      <c r="F620" s="5">
        <v>86437</v>
      </c>
      <c r="G620" s="5">
        <v>17248</v>
      </c>
    </row>
    <row r="621" spans="2:7" x14ac:dyDescent="0.3">
      <c r="B621" s="5" t="s">
        <v>49</v>
      </c>
      <c r="C621" s="5" t="s">
        <v>419</v>
      </c>
      <c r="D621" s="5" t="s">
        <v>420</v>
      </c>
      <c r="E621" s="5">
        <v>115812</v>
      </c>
      <c r="F621" s="5">
        <v>84087</v>
      </c>
      <c r="G621" s="5">
        <v>31725</v>
      </c>
    </row>
    <row r="622" spans="2:7" x14ac:dyDescent="0.3">
      <c r="B622" s="5" t="s">
        <v>49</v>
      </c>
      <c r="C622" s="5" t="s">
        <v>419</v>
      </c>
      <c r="D622" s="5" t="s">
        <v>13</v>
      </c>
      <c r="E622" s="5">
        <v>57750</v>
      </c>
      <c r="F622" s="5">
        <v>37830</v>
      </c>
      <c r="G622" s="5">
        <v>19920</v>
      </c>
    </row>
    <row r="623" spans="2:7" x14ac:dyDescent="0.3">
      <c r="B623" s="5" t="s">
        <v>49</v>
      </c>
      <c r="C623" s="5" t="s">
        <v>419</v>
      </c>
      <c r="D623" s="5" t="s">
        <v>14</v>
      </c>
      <c r="E623" s="5">
        <v>58062</v>
      </c>
      <c r="F623" s="5">
        <v>46257</v>
      </c>
      <c r="G623" s="5">
        <v>11805</v>
      </c>
    </row>
    <row r="624" spans="2:7" x14ac:dyDescent="0.3">
      <c r="B624" s="5" t="s">
        <v>49</v>
      </c>
      <c r="C624" s="5" t="s">
        <v>421</v>
      </c>
      <c r="D624" s="5" t="s">
        <v>422</v>
      </c>
      <c r="E624" s="5">
        <v>7036</v>
      </c>
      <c r="F624" s="5">
        <v>5248</v>
      </c>
      <c r="G624" s="5">
        <v>1788</v>
      </c>
    </row>
    <row r="625" spans="2:7" x14ac:dyDescent="0.3">
      <c r="B625" s="5" t="s">
        <v>49</v>
      </c>
      <c r="C625" s="5" t="s">
        <v>421</v>
      </c>
      <c r="D625" s="5" t="s">
        <v>13</v>
      </c>
      <c r="E625" s="5">
        <v>4519</v>
      </c>
      <c r="F625" s="5">
        <v>3043</v>
      </c>
      <c r="G625" s="5">
        <v>1476</v>
      </c>
    </row>
    <row r="626" spans="2:7" x14ac:dyDescent="0.3">
      <c r="B626" s="5" t="s">
        <v>49</v>
      </c>
      <c r="C626" s="5" t="s">
        <v>421</v>
      </c>
      <c r="D626" s="5" t="s">
        <v>14</v>
      </c>
      <c r="E626" s="5">
        <v>2517</v>
      </c>
      <c r="F626" s="5">
        <v>2205</v>
      </c>
      <c r="G626" s="5">
        <v>312</v>
      </c>
    </row>
    <row r="627" spans="2:7" x14ac:dyDescent="0.3">
      <c r="B627" s="5" t="s">
        <v>49</v>
      </c>
      <c r="C627" s="5" t="s">
        <v>423</v>
      </c>
      <c r="D627" s="5" t="s">
        <v>424</v>
      </c>
      <c r="E627" s="5">
        <v>3335</v>
      </c>
      <c r="F627" s="5">
        <v>2712</v>
      </c>
      <c r="G627" s="5">
        <v>623</v>
      </c>
    </row>
    <row r="628" spans="2:7" x14ac:dyDescent="0.3">
      <c r="B628" s="5" t="s">
        <v>49</v>
      </c>
      <c r="C628" s="5" t="s">
        <v>423</v>
      </c>
      <c r="D628" s="5" t="s">
        <v>13</v>
      </c>
      <c r="E628" s="5">
        <v>1212</v>
      </c>
      <c r="F628" s="5">
        <v>956</v>
      </c>
      <c r="G628" s="5">
        <v>256</v>
      </c>
    </row>
    <row r="629" spans="2:7" x14ac:dyDescent="0.3">
      <c r="B629" s="5" t="s">
        <v>49</v>
      </c>
      <c r="C629" s="5" t="s">
        <v>423</v>
      </c>
      <c r="D629" s="5" t="s">
        <v>14</v>
      </c>
      <c r="E629" s="5">
        <v>2123</v>
      </c>
      <c r="F629" s="5">
        <v>1756</v>
      </c>
      <c r="G629" s="5">
        <v>367</v>
      </c>
    </row>
    <row r="630" spans="2:7" x14ac:dyDescent="0.3">
      <c r="B630" s="5" t="s">
        <v>49</v>
      </c>
      <c r="C630" s="5" t="s">
        <v>425</v>
      </c>
      <c r="D630" s="5" t="s">
        <v>426</v>
      </c>
      <c r="E630" s="5">
        <v>2373</v>
      </c>
      <c r="F630" s="5">
        <v>2061</v>
      </c>
      <c r="G630" s="5">
        <v>312</v>
      </c>
    </row>
    <row r="631" spans="2:7" x14ac:dyDescent="0.3">
      <c r="B631" s="5" t="s">
        <v>49</v>
      </c>
      <c r="C631" s="5" t="s">
        <v>425</v>
      </c>
      <c r="D631" s="5" t="s">
        <v>13</v>
      </c>
      <c r="E631" s="5">
        <v>470</v>
      </c>
      <c r="F631" s="5">
        <v>411</v>
      </c>
      <c r="G631" s="5">
        <v>59</v>
      </c>
    </row>
    <row r="632" spans="2:7" x14ac:dyDescent="0.3">
      <c r="B632" s="5" t="s">
        <v>49</v>
      </c>
      <c r="C632" s="5" t="s">
        <v>425</v>
      </c>
      <c r="D632" s="5" t="s">
        <v>14</v>
      </c>
      <c r="E632" s="5">
        <v>1903</v>
      </c>
      <c r="F632" s="5">
        <v>1650</v>
      </c>
      <c r="G632" s="5">
        <v>253</v>
      </c>
    </row>
    <row r="633" spans="2:7" x14ac:dyDescent="0.3">
      <c r="B633" s="5" t="s">
        <v>49</v>
      </c>
      <c r="C633" s="5" t="s">
        <v>427</v>
      </c>
      <c r="D633" s="5" t="s">
        <v>428</v>
      </c>
      <c r="E633" s="5">
        <v>4437</v>
      </c>
      <c r="F633" s="5">
        <v>3664</v>
      </c>
      <c r="G633" s="5">
        <v>773</v>
      </c>
    </row>
    <row r="634" spans="2:7" x14ac:dyDescent="0.3">
      <c r="B634" s="5" t="s">
        <v>49</v>
      </c>
      <c r="C634" s="5" t="s">
        <v>427</v>
      </c>
      <c r="D634" s="5" t="s">
        <v>13</v>
      </c>
      <c r="E634" s="5">
        <v>797</v>
      </c>
      <c r="F634" s="5">
        <v>707</v>
      </c>
      <c r="G634" s="5">
        <v>90</v>
      </c>
    </row>
    <row r="635" spans="2:7" x14ac:dyDescent="0.3">
      <c r="B635" s="5" t="s">
        <v>49</v>
      </c>
      <c r="C635" s="5" t="s">
        <v>427</v>
      </c>
      <c r="D635" s="5" t="s">
        <v>14</v>
      </c>
      <c r="E635" s="5">
        <v>3640</v>
      </c>
      <c r="F635" s="5">
        <v>2957</v>
      </c>
      <c r="G635" s="5">
        <v>683</v>
      </c>
    </row>
    <row r="636" spans="2:7" x14ac:dyDescent="0.3">
      <c r="B636" s="5" t="s">
        <v>49</v>
      </c>
      <c r="C636" s="5" t="s">
        <v>429</v>
      </c>
      <c r="D636" s="5" t="s">
        <v>430</v>
      </c>
      <c r="E636" s="5">
        <v>6290</v>
      </c>
      <c r="F636" s="5">
        <v>5580</v>
      </c>
      <c r="G636" s="5">
        <v>710</v>
      </c>
    </row>
    <row r="637" spans="2:7" x14ac:dyDescent="0.3">
      <c r="B637" s="5" t="s">
        <v>49</v>
      </c>
      <c r="C637" s="5" t="s">
        <v>429</v>
      </c>
      <c r="D637" s="5" t="s">
        <v>13</v>
      </c>
      <c r="E637" s="5">
        <v>1001</v>
      </c>
      <c r="F637" s="5">
        <v>778</v>
      </c>
      <c r="G637" s="5">
        <v>223</v>
      </c>
    </row>
    <row r="638" spans="2:7" x14ac:dyDescent="0.3">
      <c r="B638" s="5" t="s">
        <v>49</v>
      </c>
      <c r="C638" s="5" t="s">
        <v>429</v>
      </c>
      <c r="D638" s="5" t="s">
        <v>14</v>
      </c>
      <c r="E638" s="5">
        <v>5289</v>
      </c>
      <c r="F638" s="5">
        <v>4802</v>
      </c>
      <c r="G638" s="5">
        <v>487</v>
      </c>
    </row>
    <row r="639" spans="2:7" x14ac:dyDescent="0.3">
      <c r="B639" s="5" t="s">
        <v>49</v>
      </c>
      <c r="C639" s="5" t="s">
        <v>431</v>
      </c>
      <c r="D639" s="5" t="s">
        <v>432</v>
      </c>
      <c r="E639" s="5">
        <v>19179</v>
      </c>
      <c r="F639" s="5">
        <v>17156</v>
      </c>
      <c r="G639" s="5">
        <v>2023</v>
      </c>
    </row>
    <row r="640" spans="2:7" x14ac:dyDescent="0.3">
      <c r="B640" s="5" t="s">
        <v>49</v>
      </c>
      <c r="C640" s="5" t="s">
        <v>431</v>
      </c>
      <c r="D640" s="5" t="s">
        <v>13</v>
      </c>
      <c r="E640" s="5">
        <v>3281</v>
      </c>
      <c r="F640" s="5">
        <v>2847</v>
      </c>
      <c r="G640" s="5">
        <v>434</v>
      </c>
    </row>
    <row r="641" spans="2:7" x14ac:dyDescent="0.3">
      <c r="B641" s="5" t="s">
        <v>49</v>
      </c>
      <c r="C641" s="5" t="s">
        <v>431</v>
      </c>
      <c r="D641" s="5" t="s">
        <v>14</v>
      </c>
      <c r="E641" s="5">
        <v>15898</v>
      </c>
      <c r="F641" s="5">
        <v>14309</v>
      </c>
      <c r="G641" s="5">
        <v>1589</v>
      </c>
    </row>
    <row r="642" spans="2:7" x14ac:dyDescent="0.3">
      <c r="B642" s="5" t="s">
        <v>49</v>
      </c>
      <c r="C642" s="5" t="s">
        <v>433</v>
      </c>
      <c r="D642" s="5" t="s">
        <v>434</v>
      </c>
      <c r="E642" s="5">
        <v>13495</v>
      </c>
      <c r="F642" s="5">
        <v>11583</v>
      </c>
      <c r="G642" s="5">
        <v>1912</v>
      </c>
    </row>
    <row r="643" spans="2:7" x14ac:dyDescent="0.3">
      <c r="B643" s="5" t="s">
        <v>49</v>
      </c>
      <c r="C643" s="5" t="s">
        <v>433</v>
      </c>
      <c r="D643" s="5" t="s">
        <v>13</v>
      </c>
      <c r="E643" s="5">
        <v>3045</v>
      </c>
      <c r="F643" s="5">
        <v>2477</v>
      </c>
      <c r="G643" s="5">
        <v>568</v>
      </c>
    </row>
    <row r="644" spans="2:7" x14ac:dyDescent="0.3">
      <c r="B644" s="5" t="s">
        <v>49</v>
      </c>
      <c r="C644" s="5" t="s">
        <v>433</v>
      </c>
      <c r="D644" s="5" t="s">
        <v>14</v>
      </c>
      <c r="E644" s="5">
        <v>10450</v>
      </c>
      <c r="F644" s="5">
        <v>9106</v>
      </c>
      <c r="G644" s="5">
        <v>1344</v>
      </c>
    </row>
    <row r="645" spans="2:7" x14ac:dyDescent="0.3">
      <c r="B645" s="5" t="s">
        <v>49</v>
      </c>
      <c r="C645" s="5" t="s">
        <v>435</v>
      </c>
      <c r="D645" s="5" t="s">
        <v>436</v>
      </c>
      <c r="E645" s="5">
        <v>4270</v>
      </c>
      <c r="F645" s="5">
        <v>3766</v>
      </c>
      <c r="G645" s="5">
        <v>504</v>
      </c>
    </row>
    <row r="646" spans="2:7" x14ac:dyDescent="0.3">
      <c r="B646" s="5" t="s">
        <v>49</v>
      </c>
      <c r="C646" s="5" t="s">
        <v>435</v>
      </c>
      <c r="D646" s="5" t="s">
        <v>13</v>
      </c>
      <c r="E646" s="5">
        <v>467</v>
      </c>
      <c r="F646" s="5">
        <v>371</v>
      </c>
      <c r="G646" s="5">
        <v>96</v>
      </c>
    </row>
    <row r="647" spans="2:7" x14ac:dyDescent="0.3">
      <c r="B647" s="5" t="s">
        <v>49</v>
      </c>
      <c r="C647" s="5" t="s">
        <v>435</v>
      </c>
      <c r="D647" s="5" t="s">
        <v>14</v>
      </c>
      <c r="E647" s="5">
        <v>3803</v>
      </c>
      <c r="F647" s="5">
        <v>3395</v>
      </c>
      <c r="G647" s="5">
        <v>408</v>
      </c>
    </row>
    <row r="648" spans="2:7" x14ac:dyDescent="0.3">
      <c r="B648" s="5" t="s">
        <v>51</v>
      </c>
      <c r="C648" s="5" t="s">
        <v>52</v>
      </c>
      <c r="D648" s="5" t="s">
        <v>52</v>
      </c>
      <c r="E648" s="5">
        <v>32872</v>
      </c>
      <c r="F648" s="5">
        <v>30874</v>
      </c>
      <c r="G648" s="5">
        <v>1998</v>
      </c>
    </row>
    <row r="649" spans="2:7" x14ac:dyDescent="0.3">
      <c r="B649" s="5" t="s">
        <v>51</v>
      </c>
      <c r="C649" s="5" t="s">
        <v>52</v>
      </c>
      <c r="D649" s="5" t="s">
        <v>13</v>
      </c>
      <c r="E649" s="5">
        <v>15958</v>
      </c>
      <c r="F649" s="5">
        <v>15174</v>
      </c>
      <c r="G649" s="5">
        <v>784</v>
      </c>
    </row>
    <row r="650" spans="2:7" x14ac:dyDescent="0.3">
      <c r="B650" s="5" t="s">
        <v>51</v>
      </c>
      <c r="C650" s="5" t="s">
        <v>52</v>
      </c>
      <c r="D650" s="5" t="s">
        <v>14</v>
      </c>
      <c r="E650" s="5">
        <v>16914</v>
      </c>
      <c r="F650" s="5">
        <v>15700</v>
      </c>
      <c r="G650" s="5">
        <v>1214</v>
      </c>
    </row>
    <row r="651" spans="2:7" x14ac:dyDescent="0.3">
      <c r="B651" s="5" t="s">
        <v>51</v>
      </c>
      <c r="C651" s="5" t="s">
        <v>437</v>
      </c>
      <c r="D651" s="5" t="s">
        <v>438</v>
      </c>
      <c r="E651" s="5">
        <v>9488</v>
      </c>
      <c r="F651" s="5">
        <v>9093</v>
      </c>
      <c r="G651" s="5">
        <v>395</v>
      </c>
    </row>
    <row r="652" spans="2:7" x14ac:dyDescent="0.3">
      <c r="B652" s="5" t="s">
        <v>51</v>
      </c>
      <c r="C652" s="5" t="s">
        <v>437</v>
      </c>
      <c r="D652" s="5" t="s">
        <v>13</v>
      </c>
      <c r="E652" s="5">
        <v>5589</v>
      </c>
      <c r="F652" s="5">
        <v>5551</v>
      </c>
      <c r="G652" s="5">
        <v>38</v>
      </c>
    </row>
    <row r="653" spans="2:7" x14ac:dyDescent="0.3">
      <c r="B653" s="5" t="s">
        <v>51</v>
      </c>
      <c r="C653" s="5" t="s">
        <v>437</v>
      </c>
      <c r="D653" s="5" t="s">
        <v>14</v>
      </c>
      <c r="E653" s="5">
        <v>3899</v>
      </c>
      <c r="F653" s="5">
        <v>3542</v>
      </c>
      <c r="G653" s="5">
        <v>357</v>
      </c>
    </row>
    <row r="654" spans="2:7" x14ac:dyDescent="0.3">
      <c r="B654" s="5" t="s">
        <v>51</v>
      </c>
      <c r="C654" s="5" t="s">
        <v>439</v>
      </c>
      <c r="D654" s="5" t="s">
        <v>440</v>
      </c>
      <c r="E654" s="5">
        <v>3105</v>
      </c>
      <c r="F654" s="5">
        <v>2769</v>
      </c>
      <c r="G654" s="5">
        <v>336</v>
      </c>
    </row>
    <row r="655" spans="2:7" x14ac:dyDescent="0.3">
      <c r="B655" s="5" t="s">
        <v>51</v>
      </c>
      <c r="C655" s="5" t="s">
        <v>439</v>
      </c>
      <c r="D655" s="5" t="s">
        <v>13</v>
      </c>
      <c r="E655" s="5">
        <v>1304</v>
      </c>
      <c r="F655" s="5">
        <v>1163</v>
      </c>
      <c r="G655" s="5">
        <v>141</v>
      </c>
    </row>
    <row r="656" spans="2:7" x14ac:dyDescent="0.3">
      <c r="B656" s="5" t="s">
        <v>51</v>
      </c>
      <c r="C656" s="5" t="s">
        <v>439</v>
      </c>
      <c r="D656" s="5" t="s">
        <v>14</v>
      </c>
      <c r="E656" s="5">
        <v>1801</v>
      </c>
      <c r="F656" s="5">
        <v>1606</v>
      </c>
      <c r="G656" s="5">
        <v>195</v>
      </c>
    </row>
    <row r="657" spans="2:7" x14ac:dyDescent="0.3">
      <c r="B657" s="5" t="s">
        <v>51</v>
      </c>
      <c r="C657" s="5" t="s">
        <v>441</v>
      </c>
      <c r="D657" s="5" t="s">
        <v>442</v>
      </c>
      <c r="E657" s="5">
        <v>1711</v>
      </c>
      <c r="F657" s="5">
        <v>1568</v>
      </c>
      <c r="G657" s="5">
        <v>143</v>
      </c>
    </row>
    <row r="658" spans="2:7" x14ac:dyDescent="0.3">
      <c r="B658" s="5" t="s">
        <v>51</v>
      </c>
      <c r="C658" s="5" t="s">
        <v>441</v>
      </c>
      <c r="D658" s="5" t="s">
        <v>13</v>
      </c>
      <c r="E658" s="5">
        <v>713</v>
      </c>
      <c r="F658" s="5">
        <v>703</v>
      </c>
      <c r="G658" s="5">
        <v>10</v>
      </c>
    </row>
    <row r="659" spans="2:7" x14ac:dyDescent="0.3">
      <c r="B659" s="5" t="s">
        <v>51</v>
      </c>
      <c r="C659" s="5" t="s">
        <v>441</v>
      </c>
      <c r="D659" s="5" t="s">
        <v>14</v>
      </c>
      <c r="E659" s="5">
        <v>998</v>
      </c>
      <c r="F659" s="5">
        <v>865</v>
      </c>
      <c r="G659" s="5">
        <v>133</v>
      </c>
    </row>
    <row r="660" spans="2:7" x14ac:dyDescent="0.3">
      <c r="B660" s="5" t="s">
        <v>51</v>
      </c>
      <c r="C660" s="5" t="s">
        <v>443</v>
      </c>
      <c r="D660" s="5" t="s">
        <v>444</v>
      </c>
      <c r="E660" s="5">
        <v>1835</v>
      </c>
      <c r="F660" s="5">
        <v>1778</v>
      </c>
      <c r="G660" s="5">
        <v>57</v>
      </c>
    </row>
    <row r="661" spans="2:7" x14ac:dyDescent="0.3">
      <c r="B661" s="5" t="s">
        <v>51</v>
      </c>
      <c r="C661" s="5" t="s">
        <v>443</v>
      </c>
      <c r="D661" s="5" t="s">
        <v>13</v>
      </c>
      <c r="E661" s="5">
        <v>478</v>
      </c>
      <c r="F661" s="5">
        <v>475</v>
      </c>
      <c r="G661" s="5">
        <v>3</v>
      </c>
    </row>
    <row r="662" spans="2:7" x14ac:dyDescent="0.3">
      <c r="B662" s="5" t="s">
        <v>51</v>
      </c>
      <c r="C662" s="5" t="s">
        <v>443</v>
      </c>
      <c r="D662" s="5" t="s">
        <v>14</v>
      </c>
      <c r="E662" s="5">
        <v>1357</v>
      </c>
      <c r="F662" s="5">
        <v>1303</v>
      </c>
      <c r="G662" s="5">
        <v>54</v>
      </c>
    </row>
    <row r="663" spans="2:7" x14ac:dyDescent="0.3">
      <c r="B663" s="5" t="s">
        <v>51</v>
      </c>
      <c r="C663" s="5" t="s">
        <v>445</v>
      </c>
      <c r="D663" s="5" t="s">
        <v>446</v>
      </c>
      <c r="E663" s="5">
        <v>6915</v>
      </c>
      <c r="F663" s="5">
        <v>6690</v>
      </c>
      <c r="G663" s="5">
        <v>225</v>
      </c>
    </row>
    <row r="664" spans="2:7" x14ac:dyDescent="0.3">
      <c r="B664" s="5" t="s">
        <v>51</v>
      </c>
      <c r="C664" s="5" t="s">
        <v>445</v>
      </c>
      <c r="D664" s="5" t="s">
        <v>13</v>
      </c>
      <c r="E664" s="5">
        <v>4065</v>
      </c>
      <c r="F664" s="5">
        <v>3971</v>
      </c>
      <c r="G664" s="5">
        <v>94</v>
      </c>
    </row>
    <row r="665" spans="2:7" x14ac:dyDescent="0.3">
      <c r="B665" s="5" t="s">
        <v>51</v>
      </c>
      <c r="C665" s="5" t="s">
        <v>445</v>
      </c>
      <c r="D665" s="5" t="s">
        <v>14</v>
      </c>
      <c r="E665" s="5">
        <v>2850</v>
      </c>
      <c r="F665" s="5">
        <v>2719</v>
      </c>
      <c r="G665" s="5">
        <v>131</v>
      </c>
    </row>
    <row r="666" spans="2:7" x14ac:dyDescent="0.3">
      <c r="B666" s="5" t="s">
        <v>51</v>
      </c>
      <c r="C666" s="5" t="s">
        <v>447</v>
      </c>
      <c r="D666" s="5" t="s">
        <v>448</v>
      </c>
      <c r="E666" s="5">
        <v>3757</v>
      </c>
      <c r="F666" s="5">
        <v>3024</v>
      </c>
      <c r="G666" s="5">
        <v>733</v>
      </c>
    </row>
    <row r="667" spans="2:7" x14ac:dyDescent="0.3">
      <c r="B667" s="5" t="s">
        <v>51</v>
      </c>
      <c r="C667" s="5" t="s">
        <v>447</v>
      </c>
      <c r="D667" s="5" t="s">
        <v>13</v>
      </c>
      <c r="E667" s="5">
        <v>1714</v>
      </c>
      <c r="F667" s="5">
        <v>1234</v>
      </c>
      <c r="G667" s="5">
        <v>480</v>
      </c>
    </row>
    <row r="668" spans="2:7" x14ac:dyDescent="0.3">
      <c r="B668" s="5" t="s">
        <v>51</v>
      </c>
      <c r="C668" s="5" t="s">
        <v>447</v>
      </c>
      <c r="D668" s="5" t="s">
        <v>14</v>
      </c>
      <c r="E668" s="5">
        <v>2043</v>
      </c>
      <c r="F668" s="5">
        <v>1790</v>
      </c>
      <c r="G668" s="5">
        <v>253</v>
      </c>
    </row>
    <row r="669" spans="2:7" x14ac:dyDescent="0.3">
      <c r="B669" s="5" t="s">
        <v>51</v>
      </c>
      <c r="C669" s="5" t="s">
        <v>449</v>
      </c>
      <c r="D669" s="5" t="s">
        <v>450</v>
      </c>
      <c r="E669" s="5">
        <v>2274</v>
      </c>
      <c r="F669" s="5">
        <v>2255</v>
      </c>
      <c r="G669" s="5">
        <v>19</v>
      </c>
    </row>
    <row r="670" spans="2:7" x14ac:dyDescent="0.3">
      <c r="B670" s="5" t="s">
        <v>51</v>
      </c>
      <c r="C670" s="5" t="s">
        <v>449</v>
      </c>
      <c r="D670" s="5" t="s">
        <v>13</v>
      </c>
      <c r="E670" s="5">
        <v>918</v>
      </c>
      <c r="F670" s="5">
        <v>911</v>
      </c>
      <c r="G670" s="5">
        <v>7</v>
      </c>
    </row>
    <row r="671" spans="2:7" x14ac:dyDescent="0.3">
      <c r="B671" s="5" t="s">
        <v>51</v>
      </c>
      <c r="C671" s="5" t="s">
        <v>449</v>
      </c>
      <c r="D671" s="5" t="s">
        <v>14</v>
      </c>
      <c r="E671" s="5">
        <v>1356</v>
      </c>
      <c r="F671" s="5">
        <v>1344</v>
      </c>
      <c r="G671" s="5">
        <v>12</v>
      </c>
    </row>
    <row r="672" spans="2:7" x14ac:dyDescent="0.3">
      <c r="B672" s="5" t="s">
        <v>51</v>
      </c>
      <c r="C672" s="5" t="s">
        <v>451</v>
      </c>
      <c r="D672" s="5" t="s">
        <v>452</v>
      </c>
      <c r="E672" s="5">
        <v>2473</v>
      </c>
      <c r="F672" s="5">
        <v>2420</v>
      </c>
      <c r="G672" s="5">
        <v>53</v>
      </c>
    </row>
    <row r="673" spans="2:7" x14ac:dyDescent="0.3">
      <c r="B673" s="5" t="s">
        <v>51</v>
      </c>
      <c r="C673" s="5" t="s">
        <v>451</v>
      </c>
      <c r="D673" s="5" t="s">
        <v>13</v>
      </c>
      <c r="E673" s="5">
        <v>715</v>
      </c>
      <c r="F673" s="5">
        <v>706</v>
      </c>
      <c r="G673" s="5">
        <v>9</v>
      </c>
    </row>
    <row r="674" spans="2:7" x14ac:dyDescent="0.3">
      <c r="B674" s="5" t="s">
        <v>51</v>
      </c>
      <c r="C674" s="5" t="s">
        <v>451</v>
      </c>
      <c r="D674" s="5" t="s">
        <v>14</v>
      </c>
      <c r="E674" s="5">
        <v>1758</v>
      </c>
      <c r="F674" s="5">
        <v>1714</v>
      </c>
      <c r="G674" s="5">
        <v>44</v>
      </c>
    </row>
    <row r="675" spans="2:7" x14ac:dyDescent="0.3">
      <c r="B675" s="5" t="s">
        <v>51</v>
      </c>
      <c r="C675" s="5" t="s">
        <v>453</v>
      </c>
      <c r="D675" s="5" t="s">
        <v>454</v>
      </c>
      <c r="E675" s="5">
        <v>1314</v>
      </c>
      <c r="F675" s="5">
        <v>1277</v>
      </c>
      <c r="G675" s="5">
        <v>37</v>
      </c>
    </row>
    <row r="676" spans="2:7" x14ac:dyDescent="0.3">
      <c r="B676" s="5" t="s">
        <v>51</v>
      </c>
      <c r="C676" s="5" t="s">
        <v>453</v>
      </c>
      <c r="D676" s="5" t="s">
        <v>13</v>
      </c>
      <c r="E676" s="5">
        <v>462</v>
      </c>
      <c r="F676" s="5">
        <v>460</v>
      </c>
      <c r="G676" s="5">
        <v>2</v>
      </c>
    </row>
    <row r="677" spans="2:7" x14ac:dyDescent="0.3">
      <c r="B677" s="5" t="s">
        <v>51</v>
      </c>
      <c r="C677" s="5" t="s">
        <v>453</v>
      </c>
      <c r="D677" s="5" t="s">
        <v>14</v>
      </c>
      <c r="E677" s="5">
        <v>852</v>
      </c>
      <c r="F677" s="5">
        <v>817</v>
      </c>
      <c r="G677" s="5">
        <v>35</v>
      </c>
    </row>
    <row r="678" spans="2:7" x14ac:dyDescent="0.3">
      <c r="B678" s="5" t="s">
        <v>53</v>
      </c>
      <c r="C678" s="5" t="s">
        <v>54</v>
      </c>
      <c r="D678" s="5" t="s">
        <v>54</v>
      </c>
      <c r="E678" s="5">
        <v>9718</v>
      </c>
      <c r="F678" s="5">
        <v>9404</v>
      </c>
      <c r="G678" s="5">
        <v>314</v>
      </c>
    </row>
    <row r="679" spans="2:7" x14ac:dyDescent="0.3">
      <c r="B679" s="5" t="s">
        <v>53</v>
      </c>
      <c r="C679" s="5" t="s">
        <v>54</v>
      </c>
      <c r="D679" s="5" t="s">
        <v>13</v>
      </c>
      <c r="E679" s="5">
        <v>7838</v>
      </c>
      <c r="F679" s="5">
        <v>7580</v>
      </c>
      <c r="G679" s="5">
        <v>258</v>
      </c>
    </row>
    <row r="680" spans="2:7" x14ac:dyDescent="0.3">
      <c r="B680" s="5" t="s">
        <v>53</v>
      </c>
      <c r="C680" s="5" t="s">
        <v>54</v>
      </c>
      <c r="D680" s="5" t="s">
        <v>14</v>
      </c>
      <c r="E680" s="5">
        <v>1880</v>
      </c>
      <c r="F680" s="5">
        <v>1824</v>
      </c>
      <c r="G680" s="5">
        <v>56</v>
      </c>
    </row>
    <row r="681" spans="2:7" x14ac:dyDescent="0.3">
      <c r="B681" s="5" t="s">
        <v>53</v>
      </c>
      <c r="C681" s="5" t="s">
        <v>455</v>
      </c>
      <c r="D681" s="5" t="s">
        <v>456</v>
      </c>
      <c r="E681" s="5">
        <v>2748</v>
      </c>
      <c r="F681" s="5">
        <v>2694</v>
      </c>
      <c r="G681" s="5">
        <v>54</v>
      </c>
    </row>
    <row r="682" spans="2:7" x14ac:dyDescent="0.3">
      <c r="B682" s="5" t="s">
        <v>53</v>
      </c>
      <c r="C682" s="5" t="s">
        <v>455</v>
      </c>
      <c r="D682" s="5" t="s">
        <v>13</v>
      </c>
      <c r="E682" s="5">
        <v>2432</v>
      </c>
      <c r="F682" s="5">
        <v>2418</v>
      </c>
      <c r="G682" s="5">
        <v>14</v>
      </c>
    </row>
    <row r="683" spans="2:7" x14ac:dyDescent="0.3">
      <c r="B683" s="5" t="s">
        <v>53</v>
      </c>
      <c r="C683" s="5" t="s">
        <v>455</v>
      </c>
      <c r="D683" s="5" t="s">
        <v>14</v>
      </c>
      <c r="E683" s="5">
        <v>316</v>
      </c>
      <c r="F683" s="5">
        <v>276</v>
      </c>
      <c r="G683" s="5">
        <v>40</v>
      </c>
    </row>
    <row r="684" spans="2:7" x14ac:dyDescent="0.3">
      <c r="B684" s="5" t="s">
        <v>53</v>
      </c>
      <c r="C684" s="5" t="s">
        <v>457</v>
      </c>
      <c r="D684" s="5" t="s">
        <v>458</v>
      </c>
      <c r="E684" s="5">
        <v>1045</v>
      </c>
      <c r="F684" s="5">
        <v>813</v>
      </c>
      <c r="G684" s="5">
        <v>232</v>
      </c>
    </row>
    <row r="685" spans="2:7" x14ac:dyDescent="0.3">
      <c r="B685" s="5" t="s">
        <v>53</v>
      </c>
      <c r="C685" s="5" t="s">
        <v>457</v>
      </c>
      <c r="D685" s="5" t="s">
        <v>13</v>
      </c>
      <c r="E685" s="5">
        <v>941</v>
      </c>
      <c r="F685" s="5">
        <v>711</v>
      </c>
      <c r="G685" s="5">
        <v>230</v>
      </c>
    </row>
    <row r="686" spans="2:7" x14ac:dyDescent="0.3">
      <c r="B686" s="5" t="s">
        <v>53</v>
      </c>
      <c r="C686" s="5" t="s">
        <v>457</v>
      </c>
      <c r="D686" s="5" t="s">
        <v>14</v>
      </c>
      <c r="E686" s="5">
        <v>104</v>
      </c>
      <c r="F686" s="5">
        <v>102</v>
      </c>
      <c r="G686" s="5">
        <v>2</v>
      </c>
    </row>
    <row r="687" spans="2:7" x14ac:dyDescent="0.3">
      <c r="B687" s="5" t="s">
        <v>53</v>
      </c>
      <c r="C687" s="5" t="s">
        <v>459</v>
      </c>
      <c r="D687" s="5" t="s">
        <v>460</v>
      </c>
      <c r="E687" s="5">
        <v>5925</v>
      </c>
      <c r="F687" s="5">
        <v>5897</v>
      </c>
      <c r="G687" s="5">
        <v>28</v>
      </c>
    </row>
    <row r="688" spans="2:7" x14ac:dyDescent="0.3">
      <c r="B688" s="5" t="s">
        <v>53</v>
      </c>
      <c r="C688" s="5" t="s">
        <v>459</v>
      </c>
      <c r="D688" s="5" t="s">
        <v>13</v>
      </c>
      <c r="E688" s="5">
        <v>4465</v>
      </c>
      <c r="F688" s="5">
        <v>4451</v>
      </c>
      <c r="G688" s="5">
        <v>14</v>
      </c>
    </row>
    <row r="689" spans="2:7" x14ac:dyDescent="0.3">
      <c r="B689" s="5" t="s">
        <v>53</v>
      </c>
      <c r="C689" s="5" t="s">
        <v>459</v>
      </c>
      <c r="D689" s="5" t="s">
        <v>14</v>
      </c>
      <c r="E689" s="5">
        <v>1460</v>
      </c>
      <c r="F689" s="5">
        <v>1446</v>
      </c>
      <c r="G689" s="5">
        <v>14</v>
      </c>
    </row>
    <row r="690" spans="2:7" x14ac:dyDescent="0.3">
      <c r="B690" s="5" t="s">
        <v>55</v>
      </c>
      <c r="C690" s="5" t="s">
        <v>56</v>
      </c>
      <c r="D690" s="5" t="s">
        <v>56</v>
      </c>
      <c r="E690" s="5">
        <v>59083</v>
      </c>
      <c r="F690" s="5">
        <v>48342</v>
      </c>
      <c r="G690" s="5">
        <v>10741</v>
      </c>
    </row>
    <row r="691" spans="2:7" x14ac:dyDescent="0.3">
      <c r="B691" s="5" t="s">
        <v>55</v>
      </c>
      <c r="C691" s="5" t="s">
        <v>56</v>
      </c>
      <c r="D691" s="5" t="s">
        <v>13</v>
      </c>
      <c r="E691" s="5">
        <v>25968</v>
      </c>
      <c r="F691" s="5">
        <v>20445</v>
      </c>
      <c r="G691" s="5">
        <v>5523</v>
      </c>
    </row>
    <row r="692" spans="2:7" x14ac:dyDescent="0.3">
      <c r="B692" s="5" t="s">
        <v>55</v>
      </c>
      <c r="C692" s="5" t="s">
        <v>56</v>
      </c>
      <c r="D692" s="5" t="s">
        <v>14</v>
      </c>
      <c r="E692" s="5">
        <v>33115</v>
      </c>
      <c r="F692" s="5">
        <v>27897</v>
      </c>
      <c r="G692" s="5">
        <v>5218</v>
      </c>
    </row>
    <row r="693" spans="2:7" x14ac:dyDescent="0.3">
      <c r="B693" s="5" t="s">
        <v>55</v>
      </c>
      <c r="C693" s="5" t="s">
        <v>461</v>
      </c>
      <c r="D693" s="5" t="s">
        <v>462</v>
      </c>
      <c r="E693" s="5">
        <v>32006</v>
      </c>
      <c r="F693" s="5">
        <v>25675</v>
      </c>
      <c r="G693" s="5">
        <v>6331</v>
      </c>
    </row>
    <row r="694" spans="2:7" x14ac:dyDescent="0.3">
      <c r="B694" s="5" t="s">
        <v>55</v>
      </c>
      <c r="C694" s="5" t="s">
        <v>461</v>
      </c>
      <c r="D694" s="5" t="s">
        <v>13</v>
      </c>
      <c r="E694" s="5">
        <v>17932</v>
      </c>
      <c r="F694" s="5">
        <v>14047</v>
      </c>
      <c r="G694" s="5">
        <v>3885</v>
      </c>
    </row>
    <row r="695" spans="2:7" x14ac:dyDescent="0.3">
      <c r="B695" s="5" t="s">
        <v>55</v>
      </c>
      <c r="C695" s="5" t="s">
        <v>461</v>
      </c>
      <c r="D695" s="5" t="s">
        <v>14</v>
      </c>
      <c r="E695" s="5">
        <v>14074</v>
      </c>
      <c r="F695" s="5">
        <v>11628</v>
      </c>
      <c r="G695" s="5">
        <v>2446</v>
      </c>
    </row>
    <row r="696" spans="2:7" x14ac:dyDescent="0.3">
      <c r="B696" s="5" t="s">
        <v>55</v>
      </c>
      <c r="C696" s="5" t="s">
        <v>463</v>
      </c>
      <c r="D696" s="5" t="s">
        <v>464</v>
      </c>
      <c r="E696" s="5">
        <v>2940</v>
      </c>
      <c r="F696" s="5">
        <v>2312</v>
      </c>
      <c r="G696" s="5">
        <v>628</v>
      </c>
    </row>
    <row r="697" spans="2:7" x14ac:dyDescent="0.3">
      <c r="B697" s="5" t="s">
        <v>55</v>
      </c>
      <c r="C697" s="5" t="s">
        <v>463</v>
      </c>
      <c r="D697" s="5" t="s">
        <v>13</v>
      </c>
      <c r="E697" s="5">
        <v>672</v>
      </c>
      <c r="F697" s="5">
        <v>505</v>
      </c>
      <c r="G697" s="5">
        <v>167</v>
      </c>
    </row>
    <row r="698" spans="2:7" x14ac:dyDescent="0.3">
      <c r="B698" s="5" t="s">
        <v>55</v>
      </c>
      <c r="C698" s="5" t="s">
        <v>463</v>
      </c>
      <c r="D698" s="5" t="s">
        <v>14</v>
      </c>
      <c r="E698" s="5">
        <v>2268</v>
      </c>
      <c r="F698" s="5">
        <v>1807</v>
      </c>
      <c r="G698" s="5">
        <v>461</v>
      </c>
    </row>
    <row r="699" spans="2:7" x14ac:dyDescent="0.3">
      <c r="B699" s="5" t="s">
        <v>55</v>
      </c>
      <c r="C699" s="5" t="s">
        <v>465</v>
      </c>
      <c r="D699" s="5" t="s">
        <v>466</v>
      </c>
      <c r="E699" s="5">
        <v>2543</v>
      </c>
      <c r="F699" s="5">
        <v>2090</v>
      </c>
      <c r="G699" s="5">
        <v>453</v>
      </c>
    </row>
    <row r="700" spans="2:7" x14ac:dyDescent="0.3">
      <c r="B700" s="5" t="s">
        <v>55</v>
      </c>
      <c r="C700" s="5" t="s">
        <v>465</v>
      </c>
      <c r="D700" s="5" t="s">
        <v>13</v>
      </c>
      <c r="E700" s="5">
        <v>587</v>
      </c>
      <c r="F700" s="5">
        <v>492</v>
      </c>
      <c r="G700" s="5">
        <v>95</v>
      </c>
    </row>
    <row r="701" spans="2:7" x14ac:dyDescent="0.3">
      <c r="B701" s="5" t="s">
        <v>55</v>
      </c>
      <c r="C701" s="5" t="s">
        <v>465</v>
      </c>
      <c r="D701" s="5" t="s">
        <v>14</v>
      </c>
      <c r="E701" s="5">
        <v>1956</v>
      </c>
      <c r="F701" s="5">
        <v>1598</v>
      </c>
      <c r="G701" s="5">
        <v>358</v>
      </c>
    </row>
    <row r="702" spans="2:7" x14ac:dyDescent="0.3">
      <c r="B702" s="5" t="s">
        <v>55</v>
      </c>
      <c r="C702" s="5" t="s">
        <v>467</v>
      </c>
      <c r="D702" s="5" t="s">
        <v>468</v>
      </c>
      <c r="E702" s="5">
        <v>14695</v>
      </c>
      <c r="F702" s="5">
        <v>12102</v>
      </c>
      <c r="G702" s="5">
        <v>2593</v>
      </c>
    </row>
    <row r="703" spans="2:7" x14ac:dyDescent="0.3">
      <c r="B703" s="5" t="s">
        <v>55</v>
      </c>
      <c r="C703" s="5" t="s">
        <v>467</v>
      </c>
      <c r="D703" s="5" t="s">
        <v>13</v>
      </c>
      <c r="E703" s="5">
        <v>5141</v>
      </c>
      <c r="F703" s="5">
        <v>3852</v>
      </c>
      <c r="G703" s="5">
        <v>1289</v>
      </c>
    </row>
    <row r="704" spans="2:7" x14ac:dyDescent="0.3">
      <c r="B704" s="5" t="s">
        <v>55</v>
      </c>
      <c r="C704" s="5" t="s">
        <v>467</v>
      </c>
      <c r="D704" s="5" t="s">
        <v>14</v>
      </c>
      <c r="E704" s="5">
        <v>9554</v>
      </c>
      <c r="F704" s="5">
        <v>8250</v>
      </c>
      <c r="G704" s="5">
        <v>1304</v>
      </c>
    </row>
    <row r="705" spans="2:7" x14ac:dyDescent="0.3">
      <c r="B705" s="5" t="s">
        <v>55</v>
      </c>
      <c r="C705" s="5" t="s">
        <v>55</v>
      </c>
      <c r="D705" s="5" t="s">
        <v>56</v>
      </c>
      <c r="E705" s="5">
        <v>1029</v>
      </c>
      <c r="F705" s="5">
        <v>810</v>
      </c>
      <c r="G705" s="5">
        <v>219</v>
      </c>
    </row>
    <row r="706" spans="2:7" x14ac:dyDescent="0.3">
      <c r="B706" s="5" t="s">
        <v>55</v>
      </c>
      <c r="C706" s="5" t="s">
        <v>55</v>
      </c>
      <c r="D706" s="5" t="s">
        <v>13</v>
      </c>
      <c r="E706" s="5">
        <v>256</v>
      </c>
      <c r="F706" s="5">
        <v>226</v>
      </c>
      <c r="G706" s="5">
        <v>30</v>
      </c>
    </row>
    <row r="707" spans="2:7" x14ac:dyDescent="0.3">
      <c r="B707" s="5" t="s">
        <v>55</v>
      </c>
      <c r="C707" s="5" t="s">
        <v>55</v>
      </c>
      <c r="D707" s="5" t="s">
        <v>14</v>
      </c>
      <c r="E707" s="5">
        <v>773</v>
      </c>
      <c r="F707" s="5">
        <v>584</v>
      </c>
      <c r="G707" s="5">
        <v>189</v>
      </c>
    </row>
    <row r="708" spans="2:7" x14ac:dyDescent="0.3">
      <c r="B708" s="5" t="s">
        <v>55</v>
      </c>
      <c r="C708" s="5" t="s">
        <v>469</v>
      </c>
      <c r="D708" s="5" t="s">
        <v>470</v>
      </c>
      <c r="E708" s="5">
        <v>3282</v>
      </c>
      <c r="F708" s="5">
        <v>2961</v>
      </c>
      <c r="G708" s="5">
        <v>321</v>
      </c>
    </row>
    <row r="709" spans="2:7" x14ac:dyDescent="0.3">
      <c r="B709" s="5" t="s">
        <v>55</v>
      </c>
      <c r="C709" s="5" t="s">
        <v>469</v>
      </c>
      <c r="D709" s="5" t="s">
        <v>13</v>
      </c>
      <c r="E709" s="5">
        <v>803</v>
      </c>
      <c r="F709" s="5">
        <v>782</v>
      </c>
      <c r="G709" s="5">
        <v>21</v>
      </c>
    </row>
    <row r="710" spans="2:7" x14ac:dyDescent="0.3">
      <c r="B710" s="5" t="s">
        <v>55</v>
      </c>
      <c r="C710" s="5" t="s">
        <v>469</v>
      </c>
      <c r="D710" s="5" t="s">
        <v>14</v>
      </c>
      <c r="E710" s="5">
        <v>2479</v>
      </c>
      <c r="F710" s="5">
        <v>2179</v>
      </c>
      <c r="G710" s="5">
        <v>300</v>
      </c>
    </row>
    <row r="711" spans="2:7" x14ac:dyDescent="0.3">
      <c r="B711" s="5" t="s">
        <v>55</v>
      </c>
      <c r="C711" s="5" t="s">
        <v>471</v>
      </c>
      <c r="D711" s="5" t="s">
        <v>472</v>
      </c>
      <c r="E711" s="5">
        <v>2588</v>
      </c>
      <c r="F711" s="5">
        <v>2392</v>
      </c>
      <c r="G711" s="5">
        <v>196</v>
      </c>
    </row>
    <row r="712" spans="2:7" x14ac:dyDescent="0.3">
      <c r="B712" s="5" t="s">
        <v>55</v>
      </c>
      <c r="C712" s="5" t="s">
        <v>471</v>
      </c>
      <c r="D712" s="5" t="s">
        <v>13</v>
      </c>
      <c r="E712" s="5">
        <v>577</v>
      </c>
      <c r="F712" s="5">
        <v>541</v>
      </c>
      <c r="G712" s="5">
        <v>36</v>
      </c>
    </row>
    <row r="713" spans="2:7" x14ac:dyDescent="0.3">
      <c r="B713" s="5" t="s">
        <v>55</v>
      </c>
      <c r="C713" s="5" t="s">
        <v>471</v>
      </c>
      <c r="D713" s="5" t="s">
        <v>14</v>
      </c>
      <c r="E713" s="5">
        <v>2011</v>
      </c>
      <c r="F713" s="5">
        <v>1851</v>
      </c>
      <c r="G713" s="5">
        <v>160</v>
      </c>
    </row>
    <row r="714" spans="2:7" x14ac:dyDescent="0.3">
      <c r="B714" s="5" t="s">
        <v>57</v>
      </c>
      <c r="C714" s="5" t="s">
        <v>58</v>
      </c>
      <c r="D714" s="5" t="s">
        <v>58</v>
      </c>
      <c r="E714" s="5">
        <v>50843</v>
      </c>
      <c r="F714" s="5">
        <v>37110</v>
      </c>
      <c r="G714" s="5">
        <v>13733</v>
      </c>
    </row>
    <row r="715" spans="2:7" x14ac:dyDescent="0.3">
      <c r="B715" s="5" t="s">
        <v>57</v>
      </c>
      <c r="C715" s="5" t="s">
        <v>58</v>
      </c>
      <c r="D715" s="5" t="s">
        <v>13</v>
      </c>
      <c r="E715" s="5">
        <v>22753</v>
      </c>
      <c r="F715" s="5">
        <v>15045</v>
      </c>
      <c r="G715" s="5">
        <v>7708</v>
      </c>
    </row>
    <row r="716" spans="2:7" x14ac:dyDescent="0.3">
      <c r="B716" s="5" t="s">
        <v>57</v>
      </c>
      <c r="C716" s="5" t="s">
        <v>58</v>
      </c>
      <c r="D716" s="5" t="s">
        <v>14</v>
      </c>
      <c r="E716" s="5">
        <v>28090</v>
      </c>
      <c r="F716" s="5">
        <v>22065</v>
      </c>
      <c r="G716" s="5">
        <v>6025</v>
      </c>
    </row>
    <row r="717" spans="2:7" x14ac:dyDescent="0.3">
      <c r="B717" s="5" t="s">
        <v>57</v>
      </c>
      <c r="C717" s="5" t="s">
        <v>473</v>
      </c>
      <c r="D717" s="5" t="s">
        <v>474</v>
      </c>
      <c r="E717" s="5">
        <v>26981</v>
      </c>
      <c r="F717" s="5">
        <v>19400</v>
      </c>
      <c r="G717" s="5">
        <v>7581</v>
      </c>
    </row>
    <row r="718" spans="2:7" x14ac:dyDescent="0.3">
      <c r="B718" s="5" t="s">
        <v>57</v>
      </c>
      <c r="C718" s="5" t="s">
        <v>473</v>
      </c>
      <c r="D718" s="5" t="s">
        <v>13</v>
      </c>
      <c r="E718" s="5">
        <v>15731</v>
      </c>
      <c r="F718" s="5">
        <v>10376</v>
      </c>
      <c r="G718" s="5">
        <v>5355</v>
      </c>
    </row>
    <row r="719" spans="2:7" x14ac:dyDescent="0.3">
      <c r="B719" s="5" t="s">
        <v>57</v>
      </c>
      <c r="C719" s="5" t="s">
        <v>473</v>
      </c>
      <c r="D719" s="5" t="s">
        <v>14</v>
      </c>
      <c r="E719" s="5">
        <v>11250</v>
      </c>
      <c r="F719" s="5">
        <v>9024</v>
      </c>
      <c r="G719" s="5">
        <v>2226</v>
      </c>
    </row>
    <row r="720" spans="2:7" x14ac:dyDescent="0.3">
      <c r="B720" s="5" t="s">
        <v>57</v>
      </c>
      <c r="C720" s="5" t="s">
        <v>475</v>
      </c>
      <c r="D720" s="5" t="s">
        <v>476</v>
      </c>
      <c r="E720" s="5">
        <v>1665</v>
      </c>
      <c r="F720" s="5">
        <v>1338</v>
      </c>
      <c r="G720" s="5">
        <v>327</v>
      </c>
    </row>
    <row r="721" spans="2:7" x14ac:dyDescent="0.3">
      <c r="B721" s="5" t="s">
        <v>57</v>
      </c>
      <c r="C721" s="5" t="s">
        <v>475</v>
      </c>
      <c r="D721" s="5" t="s">
        <v>13</v>
      </c>
      <c r="E721" s="5">
        <v>177</v>
      </c>
      <c r="F721" s="5">
        <v>173</v>
      </c>
      <c r="G721" s="5">
        <v>4</v>
      </c>
    </row>
    <row r="722" spans="2:7" x14ac:dyDescent="0.3">
      <c r="B722" s="5" t="s">
        <v>57</v>
      </c>
      <c r="C722" s="5" t="s">
        <v>475</v>
      </c>
      <c r="D722" s="5" t="s">
        <v>14</v>
      </c>
      <c r="E722" s="5">
        <v>1488</v>
      </c>
      <c r="F722" s="5">
        <v>1165</v>
      </c>
      <c r="G722" s="5">
        <v>323</v>
      </c>
    </row>
    <row r="723" spans="2:7" x14ac:dyDescent="0.3">
      <c r="B723" s="5" t="s">
        <v>57</v>
      </c>
      <c r="C723" s="5" t="s">
        <v>477</v>
      </c>
      <c r="D723" s="5" t="s">
        <v>478</v>
      </c>
      <c r="E723" s="5">
        <v>15220</v>
      </c>
      <c r="F723" s="5">
        <v>11532</v>
      </c>
      <c r="G723" s="5">
        <v>3688</v>
      </c>
    </row>
    <row r="724" spans="2:7" x14ac:dyDescent="0.3">
      <c r="B724" s="5" t="s">
        <v>57</v>
      </c>
      <c r="C724" s="5" t="s">
        <v>477</v>
      </c>
      <c r="D724" s="5" t="s">
        <v>13</v>
      </c>
      <c r="E724" s="5">
        <v>5175</v>
      </c>
      <c r="F724" s="5">
        <v>3410</v>
      </c>
      <c r="G724" s="5">
        <v>1765</v>
      </c>
    </row>
    <row r="725" spans="2:7" x14ac:dyDescent="0.3">
      <c r="B725" s="5" t="s">
        <v>57</v>
      </c>
      <c r="C725" s="5" t="s">
        <v>477</v>
      </c>
      <c r="D725" s="5" t="s">
        <v>14</v>
      </c>
      <c r="E725" s="5">
        <v>10045</v>
      </c>
      <c r="F725" s="5">
        <v>8122</v>
      </c>
      <c r="G725" s="5">
        <v>1923</v>
      </c>
    </row>
    <row r="726" spans="2:7" x14ac:dyDescent="0.3">
      <c r="B726" s="5" t="s">
        <v>57</v>
      </c>
      <c r="C726" s="5" t="s">
        <v>479</v>
      </c>
      <c r="D726" s="5" t="s">
        <v>480</v>
      </c>
      <c r="E726" s="5">
        <v>6977</v>
      </c>
      <c r="F726" s="5">
        <v>4840</v>
      </c>
      <c r="G726" s="5">
        <v>2137</v>
      </c>
    </row>
    <row r="727" spans="2:7" x14ac:dyDescent="0.3">
      <c r="B727" s="5" t="s">
        <v>57</v>
      </c>
      <c r="C727" s="5" t="s">
        <v>479</v>
      </c>
      <c r="D727" s="5" t="s">
        <v>13</v>
      </c>
      <c r="E727" s="5">
        <v>1670</v>
      </c>
      <c r="F727" s="5">
        <v>1086</v>
      </c>
      <c r="G727" s="5">
        <v>584</v>
      </c>
    </row>
    <row r="728" spans="2:7" x14ac:dyDescent="0.3">
      <c r="B728" s="5" t="s">
        <v>57</v>
      </c>
      <c r="C728" s="5" t="s">
        <v>479</v>
      </c>
      <c r="D728" s="5" t="s">
        <v>14</v>
      </c>
      <c r="E728" s="5">
        <v>5307</v>
      </c>
      <c r="F728" s="5">
        <v>3754</v>
      </c>
      <c r="G728" s="5">
        <v>1553</v>
      </c>
    </row>
    <row r="729" spans="2:7" x14ac:dyDescent="0.3">
      <c r="B729" s="5" t="s">
        <v>59</v>
      </c>
      <c r="C729" s="5" t="s">
        <v>60</v>
      </c>
      <c r="D729" s="5" t="s">
        <v>60</v>
      </c>
      <c r="E729" s="5">
        <v>153289</v>
      </c>
      <c r="F729" s="5">
        <v>106020</v>
      </c>
      <c r="G729" s="5">
        <v>47269</v>
      </c>
    </row>
    <row r="730" spans="2:7" x14ac:dyDescent="0.3">
      <c r="B730" s="5" t="s">
        <v>59</v>
      </c>
      <c r="C730" s="5" t="s">
        <v>60</v>
      </c>
      <c r="D730" s="5" t="s">
        <v>13</v>
      </c>
      <c r="E730" s="5">
        <v>115474</v>
      </c>
      <c r="F730" s="5">
        <v>77419</v>
      </c>
      <c r="G730" s="5">
        <v>38055</v>
      </c>
    </row>
    <row r="731" spans="2:7" x14ac:dyDescent="0.3">
      <c r="B731" s="5" t="s">
        <v>59</v>
      </c>
      <c r="C731" s="5" t="s">
        <v>60</v>
      </c>
      <c r="D731" s="5" t="s">
        <v>14</v>
      </c>
      <c r="E731" s="5">
        <v>37815</v>
      </c>
      <c r="F731" s="5">
        <v>28601</v>
      </c>
      <c r="G731" s="5">
        <v>9214</v>
      </c>
    </row>
    <row r="732" spans="2:7" x14ac:dyDescent="0.3">
      <c r="B732" s="5" t="s">
        <v>59</v>
      </c>
      <c r="C732" s="5" t="s">
        <v>481</v>
      </c>
      <c r="D732" s="5" t="s">
        <v>482</v>
      </c>
      <c r="E732" s="5">
        <v>137712</v>
      </c>
      <c r="F732" s="5">
        <v>95139</v>
      </c>
      <c r="G732" s="5">
        <v>42573</v>
      </c>
    </row>
    <row r="733" spans="2:7" x14ac:dyDescent="0.3">
      <c r="B733" s="5" t="s">
        <v>59</v>
      </c>
      <c r="C733" s="5" t="s">
        <v>481</v>
      </c>
      <c r="D733" s="5" t="s">
        <v>13</v>
      </c>
      <c r="E733" s="5">
        <v>104675</v>
      </c>
      <c r="F733" s="5">
        <v>69773</v>
      </c>
      <c r="G733" s="5">
        <v>34902</v>
      </c>
    </row>
    <row r="734" spans="2:7" x14ac:dyDescent="0.3">
      <c r="B734" s="5" t="s">
        <v>59</v>
      </c>
      <c r="C734" s="5" t="s">
        <v>481</v>
      </c>
      <c r="D734" s="5" t="s">
        <v>14</v>
      </c>
      <c r="E734" s="5">
        <v>33037</v>
      </c>
      <c r="F734" s="5">
        <v>25366</v>
      </c>
      <c r="G734" s="5">
        <v>7671</v>
      </c>
    </row>
    <row r="735" spans="2:7" x14ac:dyDescent="0.3">
      <c r="B735" s="5" t="s">
        <v>59</v>
      </c>
      <c r="C735" s="5" t="s">
        <v>483</v>
      </c>
      <c r="D735" s="5" t="s">
        <v>484</v>
      </c>
      <c r="E735" s="5">
        <v>15577</v>
      </c>
      <c r="F735" s="5">
        <v>10881</v>
      </c>
      <c r="G735" s="5">
        <v>4696</v>
      </c>
    </row>
    <row r="736" spans="2:7" x14ac:dyDescent="0.3">
      <c r="B736" s="5" t="s">
        <v>59</v>
      </c>
      <c r="C736" s="5" t="s">
        <v>483</v>
      </c>
      <c r="D736" s="5" t="s">
        <v>13</v>
      </c>
      <c r="E736" s="5">
        <v>10799</v>
      </c>
      <c r="F736" s="5">
        <v>7646</v>
      </c>
      <c r="G736" s="5">
        <v>3153</v>
      </c>
    </row>
    <row r="737" spans="2:7" x14ac:dyDescent="0.3">
      <c r="B737" s="5" t="s">
        <v>59</v>
      </c>
      <c r="C737" s="5" t="s">
        <v>483</v>
      </c>
      <c r="D737" s="5" t="s">
        <v>14</v>
      </c>
      <c r="E737" s="5">
        <v>4778</v>
      </c>
      <c r="F737" s="5">
        <v>3235</v>
      </c>
      <c r="G737" s="5">
        <v>1543</v>
      </c>
    </row>
    <row r="738" spans="2:7" x14ac:dyDescent="0.3">
      <c r="B738" s="5" t="s">
        <v>61</v>
      </c>
      <c r="C738" s="5" t="s">
        <v>62</v>
      </c>
      <c r="D738" s="5" t="s">
        <v>62</v>
      </c>
      <c r="E738" s="5">
        <v>105932</v>
      </c>
      <c r="F738" s="5">
        <v>76930</v>
      </c>
      <c r="G738" s="5">
        <v>29002</v>
      </c>
    </row>
    <row r="739" spans="2:7" x14ac:dyDescent="0.3">
      <c r="B739" s="5" t="s">
        <v>61</v>
      </c>
      <c r="C739" s="5" t="s">
        <v>62</v>
      </c>
      <c r="D739" s="5" t="s">
        <v>13</v>
      </c>
      <c r="E739" s="5">
        <v>55837</v>
      </c>
      <c r="F739" s="5">
        <v>36444</v>
      </c>
      <c r="G739" s="5">
        <v>19393</v>
      </c>
    </row>
    <row r="740" spans="2:7" x14ac:dyDescent="0.3">
      <c r="B740" s="5" t="s">
        <v>61</v>
      </c>
      <c r="C740" s="5" t="s">
        <v>62</v>
      </c>
      <c r="D740" s="5" t="s">
        <v>14</v>
      </c>
      <c r="E740" s="5">
        <v>50095</v>
      </c>
      <c r="F740" s="5">
        <v>40486</v>
      </c>
      <c r="G740" s="5">
        <v>9609</v>
      </c>
    </row>
    <row r="741" spans="2:7" x14ac:dyDescent="0.3">
      <c r="B741" s="5" t="s">
        <v>61</v>
      </c>
      <c r="C741" s="5" t="s">
        <v>61</v>
      </c>
      <c r="D741" s="5" t="s">
        <v>62</v>
      </c>
      <c r="E741" s="5">
        <v>50892</v>
      </c>
      <c r="F741" s="5">
        <v>40362</v>
      </c>
      <c r="G741" s="5">
        <v>10530</v>
      </c>
    </row>
    <row r="742" spans="2:7" x14ac:dyDescent="0.3">
      <c r="B742" s="5" t="s">
        <v>61</v>
      </c>
      <c r="C742" s="5" t="s">
        <v>61</v>
      </c>
      <c r="D742" s="5" t="s">
        <v>13</v>
      </c>
      <c r="E742" s="5">
        <v>15202</v>
      </c>
      <c r="F742" s="5">
        <v>10136</v>
      </c>
      <c r="G742" s="5">
        <v>5066</v>
      </c>
    </row>
    <row r="743" spans="2:7" x14ac:dyDescent="0.3">
      <c r="B743" s="5" t="s">
        <v>61</v>
      </c>
      <c r="C743" s="5" t="s">
        <v>61</v>
      </c>
      <c r="D743" s="5" t="s">
        <v>14</v>
      </c>
      <c r="E743" s="5">
        <v>35690</v>
      </c>
      <c r="F743" s="5">
        <v>30226</v>
      </c>
      <c r="G743" s="5">
        <v>5464</v>
      </c>
    </row>
    <row r="744" spans="2:7" x14ac:dyDescent="0.3">
      <c r="B744" s="5" t="s">
        <v>61</v>
      </c>
      <c r="C744" s="5" t="s">
        <v>485</v>
      </c>
      <c r="D744" s="5" t="s">
        <v>486</v>
      </c>
      <c r="E744" s="5">
        <v>30645</v>
      </c>
      <c r="F744" s="5">
        <v>20013</v>
      </c>
      <c r="G744" s="5">
        <v>10632</v>
      </c>
    </row>
    <row r="745" spans="2:7" x14ac:dyDescent="0.3">
      <c r="B745" s="5" t="s">
        <v>61</v>
      </c>
      <c r="C745" s="5" t="s">
        <v>485</v>
      </c>
      <c r="D745" s="5" t="s">
        <v>13</v>
      </c>
      <c r="E745" s="5">
        <v>30614</v>
      </c>
      <c r="F745" s="5">
        <v>20005</v>
      </c>
      <c r="G745" s="5">
        <v>10609</v>
      </c>
    </row>
    <row r="746" spans="2:7" x14ac:dyDescent="0.3">
      <c r="B746" s="5" t="s">
        <v>61</v>
      </c>
      <c r="C746" s="5" t="s">
        <v>485</v>
      </c>
      <c r="D746" s="5" t="s">
        <v>14</v>
      </c>
      <c r="E746" s="5">
        <v>31</v>
      </c>
      <c r="F746" s="5">
        <v>8</v>
      </c>
      <c r="G746" s="5">
        <v>23</v>
      </c>
    </row>
    <row r="747" spans="2:7" x14ac:dyDescent="0.3">
      <c r="B747" s="5" t="s">
        <v>61</v>
      </c>
      <c r="C747" s="5" t="s">
        <v>487</v>
      </c>
      <c r="D747" s="5" t="s">
        <v>488</v>
      </c>
      <c r="E747" s="5">
        <v>24395</v>
      </c>
      <c r="F747" s="5">
        <v>16555</v>
      </c>
      <c r="G747" s="5">
        <v>7840</v>
      </c>
    </row>
    <row r="748" spans="2:7" x14ac:dyDescent="0.3">
      <c r="B748" s="5" t="s">
        <v>61</v>
      </c>
      <c r="C748" s="5" t="s">
        <v>487</v>
      </c>
      <c r="D748" s="5" t="s">
        <v>13</v>
      </c>
      <c r="E748" s="5">
        <v>10021</v>
      </c>
      <c r="F748" s="5">
        <v>6303</v>
      </c>
      <c r="G748" s="5">
        <v>3718</v>
      </c>
    </row>
    <row r="749" spans="2:7" x14ac:dyDescent="0.3">
      <c r="B749" s="5" t="s">
        <v>61</v>
      </c>
      <c r="C749" s="5" t="s">
        <v>487</v>
      </c>
      <c r="D749" s="5" t="s">
        <v>14</v>
      </c>
      <c r="E749" s="5">
        <v>14374</v>
      </c>
      <c r="F749" s="5">
        <v>10252</v>
      </c>
      <c r="G749" s="5">
        <v>4122</v>
      </c>
    </row>
  </sheetData>
  <autoFilter ref="B11:G11" xr:uid="{00000000-0009-0000-0000-000002000000}"/>
  <mergeCells count="3">
    <mergeCell ref="B9:D10"/>
    <mergeCell ref="E9:E10"/>
    <mergeCell ref="F9:G9"/>
  </mergeCells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7"/>
  <sheetViews>
    <sheetView showGridLines="0" workbookViewId="0"/>
  </sheetViews>
  <sheetFormatPr baseColWidth="10" defaultRowHeight="14.4" x14ac:dyDescent="0.3"/>
  <cols>
    <col min="1" max="1" width="10.6640625" customWidth="1"/>
    <col min="2" max="3" width="35" customWidth="1"/>
    <col min="4" max="9" width="20.6640625" customWidth="1"/>
  </cols>
  <sheetData>
    <row r="1" spans="1:9" ht="128.1" customHeight="1" x14ac:dyDescent="0.3"/>
    <row r="3" spans="1:9" x14ac:dyDescent="0.3">
      <c r="B3" s="7" t="s">
        <v>504</v>
      </c>
      <c r="C3" s="7" t="s">
        <v>501</v>
      </c>
    </row>
    <row r="4" spans="1:9" x14ac:dyDescent="0.3">
      <c r="B4" s="7" t="s">
        <v>495</v>
      </c>
      <c r="C4" s="7" t="s">
        <v>7</v>
      </c>
    </row>
    <row r="5" spans="1:9" x14ac:dyDescent="0.3">
      <c r="B5" s="7" t="s">
        <v>496</v>
      </c>
      <c r="C5" s="7" t="s">
        <v>497</v>
      </c>
    </row>
    <row r="6" spans="1:9" x14ac:dyDescent="0.3">
      <c r="B6" s="7" t="s">
        <v>498</v>
      </c>
      <c r="C6" s="7" t="s">
        <v>499</v>
      </c>
    </row>
    <row r="9" spans="1:9" x14ac:dyDescent="0.3">
      <c r="A9" s="6" t="str">
        <f>HYPERLINK("#'Índice'!C9", "Índice")</f>
        <v>Índice</v>
      </c>
      <c r="B9" s="18" t="s">
        <v>63</v>
      </c>
      <c r="C9" s="18"/>
      <c r="D9" s="18" t="s">
        <v>490</v>
      </c>
      <c r="E9" s="18"/>
      <c r="F9" s="18"/>
      <c r="G9" s="18"/>
      <c r="H9" s="18"/>
      <c r="I9" s="18"/>
    </row>
    <row r="10" spans="1:9" ht="47.25" customHeight="1" x14ac:dyDescent="0.3">
      <c r="B10" s="18"/>
      <c r="C10" s="18"/>
      <c r="D10" s="18" t="s">
        <v>491</v>
      </c>
      <c r="E10" s="18"/>
      <c r="F10" s="18" t="s">
        <v>492</v>
      </c>
      <c r="G10" s="18"/>
      <c r="H10" s="18" t="s">
        <v>493</v>
      </c>
      <c r="I10" s="18"/>
    </row>
    <row r="11" spans="1:9" x14ac:dyDescent="0.3">
      <c r="B11" s="18"/>
      <c r="C11" s="18"/>
      <c r="D11" s="4" t="s">
        <v>10</v>
      </c>
      <c r="E11" s="4" t="s">
        <v>11</v>
      </c>
      <c r="F11" s="4" t="s">
        <v>10</v>
      </c>
      <c r="G11" s="4" t="s">
        <v>11</v>
      </c>
      <c r="H11" s="4" t="s">
        <v>10</v>
      </c>
      <c r="I11" s="4" t="s">
        <v>11</v>
      </c>
    </row>
    <row r="12" spans="1:9" x14ac:dyDescent="0.3">
      <c r="B12" s="5"/>
      <c r="C12" s="5"/>
      <c r="D12" s="5"/>
      <c r="E12" s="5"/>
      <c r="F12" s="5"/>
      <c r="G12" s="5"/>
      <c r="H12" s="5"/>
      <c r="I12" s="5"/>
    </row>
    <row r="13" spans="1:9" x14ac:dyDescent="0.3">
      <c r="B13" s="5" t="s">
        <v>12</v>
      </c>
      <c r="C13" s="5" t="s">
        <v>12</v>
      </c>
      <c r="D13" s="5">
        <v>2448436</v>
      </c>
      <c r="E13" s="5">
        <v>2740391</v>
      </c>
      <c r="F13" s="5">
        <v>2759340</v>
      </c>
      <c r="G13" s="5">
        <v>2429487</v>
      </c>
      <c r="H13" s="5">
        <v>2496426</v>
      </c>
      <c r="I13" s="5">
        <v>2692401</v>
      </c>
    </row>
    <row r="14" spans="1:9" x14ac:dyDescent="0.3">
      <c r="B14" s="5" t="s">
        <v>12</v>
      </c>
      <c r="C14" s="5" t="s">
        <v>13</v>
      </c>
      <c r="D14" s="5">
        <v>1368698</v>
      </c>
      <c r="E14" s="5">
        <v>1930971</v>
      </c>
      <c r="F14" s="5">
        <v>1422822</v>
      </c>
      <c r="G14" s="5">
        <v>1876847</v>
      </c>
      <c r="H14" s="5">
        <v>1647843</v>
      </c>
      <c r="I14" s="5">
        <v>1651826</v>
      </c>
    </row>
    <row r="15" spans="1:9" x14ac:dyDescent="0.3">
      <c r="B15" s="5" t="s">
        <v>12</v>
      </c>
      <c r="C15" s="5" t="s">
        <v>14</v>
      </c>
      <c r="D15" s="5">
        <v>1079738</v>
      </c>
      <c r="E15" s="5">
        <v>809420</v>
      </c>
      <c r="F15" s="5">
        <v>1336518</v>
      </c>
      <c r="G15" s="5">
        <v>552640</v>
      </c>
      <c r="H15" s="5">
        <v>848583</v>
      </c>
      <c r="I15" s="5">
        <v>1040575</v>
      </c>
    </row>
    <row r="16" spans="1:9" x14ac:dyDescent="0.3">
      <c r="B16" s="5" t="s">
        <v>15</v>
      </c>
      <c r="C16" s="5" t="s">
        <v>16</v>
      </c>
      <c r="D16" s="5">
        <v>169402</v>
      </c>
      <c r="E16" s="5">
        <v>77465</v>
      </c>
      <c r="F16" s="5">
        <v>163100</v>
      </c>
      <c r="G16" s="5">
        <v>83767</v>
      </c>
      <c r="H16" s="5">
        <v>137487</v>
      </c>
      <c r="I16" s="5">
        <v>109380</v>
      </c>
    </row>
    <row r="17" spans="2:9" x14ac:dyDescent="0.3">
      <c r="B17" s="5" t="s">
        <v>15</v>
      </c>
      <c r="C17" s="5" t="s">
        <v>13</v>
      </c>
      <c r="D17" s="5">
        <v>90440</v>
      </c>
      <c r="E17" s="5">
        <v>43192</v>
      </c>
      <c r="F17" s="5">
        <v>70487</v>
      </c>
      <c r="G17" s="5">
        <v>63145</v>
      </c>
      <c r="H17" s="5">
        <v>82937</v>
      </c>
      <c r="I17" s="5">
        <v>50695</v>
      </c>
    </row>
    <row r="18" spans="2:9" x14ac:dyDescent="0.3">
      <c r="B18" s="5" t="s">
        <v>15</v>
      </c>
      <c r="C18" s="5" t="s">
        <v>14</v>
      </c>
      <c r="D18" s="5">
        <v>78962</v>
      </c>
      <c r="E18" s="5">
        <v>34273</v>
      </c>
      <c r="F18" s="5">
        <v>92613</v>
      </c>
      <c r="G18" s="5">
        <v>20622</v>
      </c>
      <c r="H18" s="5">
        <v>54550</v>
      </c>
      <c r="I18" s="5">
        <v>58685</v>
      </c>
    </row>
    <row r="19" spans="2:9" x14ac:dyDescent="0.3">
      <c r="B19" s="5" t="s">
        <v>17</v>
      </c>
      <c r="C19" s="5" t="s">
        <v>18</v>
      </c>
      <c r="D19" s="5">
        <v>34286</v>
      </c>
      <c r="E19" s="5">
        <v>29142</v>
      </c>
      <c r="F19" s="5">
        <v>44283</v>
      </c>
      <c r="G19" s="5">
        <v>19145</v>
      </c>
      <c r="H19" s="5">
        <v>23398</v>
      </c>
      <c r="I19" s="5">
        <v>40030</v>
      </c>
    </row>
    <row r="20" spans="2:9" x14ac:dyDescent="0.3">
      <c r="B20" s="5" t="s">
        <v>17</v>
      </c>
      <c r="C20" s="5" t="s">
        <v>13</v>
      </c>
      <c r="D20" s="5">
        <v>7516</v>
      </c>
      <c r="E20" s="5">
        <v>13442</v>
      </c>
      <c r="F20" s="5">
        <v>11255</v>
      </c>
      <c r="G20" s="5">
        <v>9703</v>
      </c>
      <c r="H20" s="5">
        <v>8319</v>
      </c>
      <c r="I20" s="5">
        <v>12639</v>
      </c>
    </row>
    <row r="21" spans="2:9" x14ac:dyDescent="0.3">
      <c r="B21" s="5" t="s">
        <v>17</v>
      </c>
      <c r="C21" s="5" t="s">
        <v>14</v>
      </c>
      <c r="D21" s="5">
        <v>26770</v>
      </c>
      <c r="E21" s="5">
        <v>15700</v>
      </c>
      <c r="F21" s="5">
        <v>33028</v>
      </c>
      <c r="G21" s="5">
        <v>9442</v>
      </c>
      <c r="H21" s="5">
        <v>15079</v>
      </c>
      <c r="I21" s="5">
        <v>27391</v>
      </c>
    </row>
    <row r="22" spans="2:9" x14ac:dyDescent="0.3">
      <c r="B22" s="5" t="s">
        <v>19</v>
      </c>
      <c r="C22" s="5" t="s">
        <v>20</v>
      </c>
      <c r="D22" s="5">
        <v>46371</v>
      </c>
      <c r="E22" s="5">
        <v>23300</v>
      </c>
      <c r="F22" s="5">
        <v>50789</v>
      </c>
      <c r="G22" s="5">
        <v>18882</v>
      </c>
      <c r="H22" s="5">
        <v>35226</v>
      </c>
      <c r="I22" s="5">
        <v>34445</v>
      </c>
    </row>
    <row r="23" spans="2:9" x14ac:dyDescent="0.3">
      <c r="B23" s="5" t="s">
        <v>19</v>
      </c>
      <c r="C23" s="5" t="s">
        <v>13</v>
      </c>
      <c r="D23" s="5">
        <v>18852</v>
      </c>
      <c r="E23" s="5">
        <v>11901</v>
      </c>
      <c r="F23" s="5">
        <v>18535</v>
      </c>
      <c r="G23" s="5">
        <v>12218</v>
      </c>
      <c r="H23" s="5">
        <v>16770</v>
      </c>
      <c r="I23" s="5">
        <v>13983</v>
      </c>
    </row>
    <row r="24" spans="2:9" x14ac:dyDescent="0.3">
      <c r="B24" s="5" t="s">
        <v>19</v>
      </c>
      <c r="C24" s="5" t="s">
        <v>14</v>
      </c>
      <c r="D24" s="5">
        <v>27519</v>
      </c>
      <c r="E24" s="5">
        <v>11399</v>
      </c>
      <c r="F24" s="5">
        <v>32254</v>
      </c>
      <c r="G24" s="5">
        <v>6664</v>
      </c>
      <c r="H24" s="5">
        <v>18456</v>
      </c>
      <c r="I24" s="5">
        <v>20462</v>
      </c>
    </row>
    <row r="25" spans="2:9" x14ac:dyDescent="0.3">
      <c r="B25" s="5" t="s">
        <v>21</v>
      </c>
      <c r="C25" s="5" t="s">
        <v>22</v>
      </c>
      <c r="D25" s="5">
        <v>26526</v>
      </c>
      <c r="E25" s="5">
        <v>27190</v>
      </c>
      <c r="F25" s="5">
        <v>34258</v>
      </c>
      <c r="G25" s="5">
        <v>19458</v>
      </c>
      <c r="H25" s="5">
        <v>22139</v>
      </c>
      <c r="I25" s="5">
        <v>31577</v>
      </c>
    </row>
    <row r="26" spans="2:9" x14ac:dyDescent="0.3">
      <c r="B26" s="5" t="s">
        <v>21</v>
      </c>
      <c r="C26" s="5" t="s">
        <v>13</v>
      </c>
      <c r="D26" s="5">
        <v>12129</v>
      </c>
      <c r="E26" s="5">
        <v>15218</v>
      </c>
      <c r="F26" s="5">
        <v>15983</v>
      </c>
      <c r="G26" s="5">
        <v>11364</v>
      </c>
      <c r="H26" s="5">
        <v>13077</v>
      </c>
      <c r="I26" s="5">
        <v>14270</v>
      </c>
    </row>
    <row r="27" spans="2:9" x14ac:dyDescent="0.3">
      <c r="B27" s="5" t="s">
        <v>21</v>
      </c>
      <c r="C27" s="5" t="s">
        <v>14</v>
      </c>
      <c r="D27" s="5">
        <v>14397</v>
      </c>
      <c r="E27" s="5">
        <v>11972</v>
      </c>
      <c r="F27" s="5">
        <v>18275</v>
      </c>
      <c r="G27" s="5">
        <v>8094</v>
      </c>
      <c r="H27" s="5">
        <v>9062</v>
      </c>
      <c r="I27" s="5">
        <v>17307</v>
      </c>
    </row>
    <row r="28" spans="2:9" x14ac:dyDescent="0.3">
      <c r="B28" s="5" t="s">
        <v>23</v>
      </c>
      <c r="C28" s="5" t="s">
        <v>24</v>
      </c>
      <c r="D28" s="5">
        <v>80991</v>
      </c>
      <c r="E28" s="5">
        <v>58371</v>
      </c>
      <c r="F28" s="5">
        <v>105890</v>
      </c>
      <c r="G28" s="5">
        <v>33472</v>
      </c>
      <c r="H28" s="5">
        <v>69708</v>
      </c>
      <c r="I28" s="5">
        <v>69654</v>
      </c>
    </row>
    <row r="29" spans="2:9" x14ac:dyDescent="0.3">
      <c r="B29" s="5" t="s">
        <v>23</v>
      </c>
      <c r="C29" s="5" t="s">
        <v>13</v>
      </c>
      <c r="D29" s="5">
        <v>22664</v>
      </c>
      <c r="E29" s="5">
        <v>25973</v>
      </c>
      <c r="F29" s="5">
        <v>29604</v>
      </c>
      <c r="G29" s="5">
        <v>19033</v>
      </c>
      <c r="H29" s="5">
        <v>25049</v>
      </c>
      <c r="I29" s="5">
        <v>23588</v>
      </c>
    </row>
    <row r="30" spans="2:9" x14ac:dyDescent="0.3">
      <c r="B30" s="5" t="s">
        <v>23</v>
      </c>
      <c r="C30" s="5" t="s">
        <v>14</v>
      </c>
      <c r="D30" s="5">
        <v>58327</v>
      </c>
      <c r="E30" s="5">
        <v>32398</v>
      </c>
      <c r="F30" s="5">
        <v>76286</v>
      </c>
      <c r="G30" s="5">
        <v>14439</v>
      </c>
      <c r="H30" s="5">
        <v>44659</v>
      </c>
      <c r="I30" s="5">
        <v>46066</v>
      </c>
    </row>
    <row r="31" spans="2:9" x14ac:dyDescent="0.3">
      <c r="B31" s="5" t="s">
        <v>25</v>
      </c>
      <c r="C31" s="5" t="s">
        <v>26</v>
      </c>
      <c r="D31" s="5">
        <v>79796</v>
      </c>
      <c r="E31" s="5">
        <v>69599</v>
      </c>
      <c r="F31" s="5">
        <v>100140</v>
      </c>
      <c r="G31" s="5">
        <v>49255</v>
      </c>
      <c r="H31" s="5">
        <v>67939</v>
      </c>
      <c r="I31" s="5">
        <v>81456</v>
      </c>
    </row>
    <row r="32" spans="2:9" x14ac:dyDescent="0.3">
      <c r="B32" s="5" t="s">
        <v>25</v>
      </c>
      <c r="C32" s="5" t="s">
        <v>13</v>
      </c>
      <c r="D32" s="5">
        <v>29241</v>
      </c>
      <c r="E32" s="5">
        <v>43160</v>
      </c>
      <c r="F32" s="5">
        <v>36535</v>
      </c>
      <c r="G32" s="5">
        <v>35866</v>
      </c>
      <c r="H32" s="5">
        <v>36035</v>
      </c>
      <c r="I32" s="5">
        <v>36366</v>
      </c>
    </row>
    <row r="33" spans="2:9" x14ac:dyDescent="0.3">
      <c r="B33" s="5" t="s">
        <v>25</v>
      </c>
      <c r="C33" s="5" t="s">
        <v>14</v>
      </c>
      <c r="D33" s="5">
        <v>50555</v>
      </c>
      <c r="E33" s="5">
        <v>26439</v>
      </c>
      <c r="F33" s="5">
        <v>63605</v>
      </c>
      <c r="G33" s="5">
        <v>13389</v>
      </c>
      <c r="H33" s="5">
        <v>31904</v>
      </c>
      <c r="I33" s="5">
        <v>45090</v>
      </c>
    </row>
    <row r="34" spans="2:9" x14ac:dyDescent="0.3">
      <c r="B34" s="5" t="s">
        <v>27</v>
      </c>
      <c r="C34" s="5" t="s">
        <v>28</v>
      </c>
      <c r="D34" s="5">
        <v>82980</v>
      </c>
      <c r="E34" s="5">
        <v>138647</v>
      </c>
      <c r="F34" s="5">
        <v>109602</v>
      </c>
      <c r="G34" s="5">
        <v>112025</v>
      </c>
      <c r="H34" s="5">
        <v>98469</v>
      </c>
      <c r="I34" s="5">
        <v>123158</v>
      </c>
    </row>
    <row r="35" spans="2:9" x14ac:dyDescent="0.3">
      <c r="B35" s="5" t="s">
        <v>27</v>
      </c>
      <c r="C35" s="5" t="s">
        <v>13</v>
      </c>
      <c r="D35" s="5">
        <v>60478</v>
      </c>
      <c r="E35" s="5">
        <v>113277</v>
      </c>
      <c r="F35" s="5">
        <v>76975</v>
      </c>
      <c r="G35" s="5">
        <v>96780</v>
      </c>
      <c r="H35" s="5">
        <v>78589</v>
      </c>
      <c r="I35" s="5">
        <v>95166</v>
      </c>
    </row>
    <row r="36" spans="2:9" x14ac:dyDescent="0.3">
      <c r="B36" s="5" t="s">
        <v>27</v>
      </c>
      <c r="C36" s="5" t="s">
        <v>14</v>
      </c>
      <c r="D36" s="5">
        <v>22502</v>
      </c>
      <c r="E36" s="5">
        <v>25370</v>
      </c>
      <c r="F36" s="5">
        <v>32627</v>
      </c>
      <c r="G36" s="5">
        <v>15245</v>
      </c>
      <c r="H36" s="5">
        <v>19880</v>
      </c>
      <c r="I36" s="5">
        <v>27992</v>
      </c>
    </row>
    <row r="37" spans="2:9" x14ac:dyDescent="0.3">
      <c r="B37" s="5" t="s">
        <v>29</v>
      </c>
      <c r="C37" s="5" t="s">
        <v>30</v>
      </c>
      <c r="D37" s="5">
        <v>64036</v>
      </c>
      <c r="E37" s="5">
        <v>102658</v>
      </c>
      <c r="F37" s="5">
        <v>86184</v>
      </c>
      <c r="G37" s="5">
        <v>80510</v>
      </c>
      <c r="H37" s="5">
        <v>65009</v>
      </c>
      <c r="I37" s="5">
        <v>101685</v>
      </c>
    </row>
    <row r="38" spans="2:9" x14ac:dyDescent="0.3">
      <c r="B38" s="5" t="s">
        <v>29</v>
      </c>
      <c r="C38" s="5" t="s">
        <v>13</v>
      </c>
      <c r="D38" s="5">
        <v>22907</v>
      </c>
      <c r="E38" s="5">
        <v>51605</v>
      </c>
      <c r="F38" s="5">
        <v>32189</v>
      </c>
      <c r="G38" s="5">
        <v>42323</v>
      </c>
      <c r="H38" s="5">
        <v>28564</v>
      </c>
      <c r="I38" s="5">
        <v>45948</v>
      </c>
    </row>
    <row r="39" spans="2:9" x14ac:dyDescent="0.3">
      <c r="B39" s="5" t="s">
        <v>29</v>
      </c>
      <c r="C39" s="5" t="s">
        <v>14</v>
      </c>
      <c r="D39" s="5">
        <v>41129</v>
      </c>
      <c r="E39" s="5">
        <v>51053</v>
      </c>
      <c r="F39" s="5">
        <v>53995</v>
      </c>
      <c r="G39" s="5">
        <v>38187</v>
      </c>
      <c r="H39" s="5">
        <v>36445</v>
      </c>
      <c r="I39" s="5">
        <v>55737</v>
      </c>
    </row>
    <row r="40" spans="2:9" x14ac:dyDescent="0.3">
      <c r="B40" s="5" t="s">
        <v>31</v>
      </c>
      <c r="C40" s="5" t="s">
        <v>32</v>
      </c>
      <c r="D40" s="5">
        <v>466036</v>
      </c>
      <c r="E40" s="5">
        <v>853127</v>
      </c>
      <c r="F40" s="5">
        <v>504568</v>
      </c>
      <c r="G40" s="5">
        <v>814595</v>
      </c>
      <c r="H40" s="5">
        <v>619799</v>
      </c>
      <c r="I40" s="5">
        <v>699364</v>
      </c>
    </row>
    <row r="41" spans="2:9" x14ac:dyDescent="0.3">
      <c r="B41" s="5" t="s">
        <v>31</v>
      </c>
      <c r="C41" s="5" t="s">
        <v>13</v>
      </c>
      <c r="D41" s="5">
        <v>378226</v>
      </c>
      <c r="E41" s="5">
        <v>737694</v>
      </c>
      <c r="F41" s="5">
        <v>375440</v>
      </c>
      <c r="G41" s="5">
        <v>740480</v>
      </c>
      <c r="H41" s="5">
        <v>538059</v>
      </c>
      <c r="I41" s="5">
        <v>577861</v>
      </c>
    </row>
    <row r="42" spans="2:9" x14ac:dyDescent="0.3">
      <c r="B42" s="5" t="s">
        <v>31</v>
      </c>
      <c r="C42" s="5" t="s">
        <v>14</v>
      </c>
      <c r="D42" s="5">
        <v>87810</v>
      </c>
      <c r="E42" s="5">
        <v>115433</v>
      </c>
      <c r="F42" s="5">
        <v>129128</v>
      </c>
      <c r="G42" s="5">
        <v>74115</v>
      </c>
      <c r="H42" s="5">
        <v>81740</v>
      </c>
      <c r="I42" s="5">
        <v>121503</v>
      </c>
    </row>
    <row r="43" spans="2:9" x14ac:dyDescent="0.3">
      <c r="B43" s="5" t="s">
        <v>33</v>
      </c>
      <c r="C43" s="5" t="s">
        <v>34</v>
      </c>
      <c r="D43" s="5">
        <v>88827</v>
      </c>
      <c r="E43" s="5">
        <v>52675</v>
      </c>
      <c r="F43" s="5">
        <v>87511</v>
      </c>
      <c r="G43" s="5">
        <v>53991</v>
      </c>
      <c r="H43" s="5">
        <v>60643</v>
      </c>
      <c r="I43" s="5">
        <v>80859</v>
      </c>
    </row>
    <row r="44" spans="2:9" x14ac:dyDescent="0.3">
      <c r="B44" s="5" t="s">
        <v>33</v>
      </c>
      <c r="C44" s="5" t="s">
        <v>13</v>
      </c>
      <c r="D44" s="5">
        <v>41395</v>
      </c>
      <c r="E44" s="5">
        <v>35082</v>
      </c>
      <c r="F44" s="5">
        <v>36923</v>
      </c>
      <c r="G44" s="5">
        <v>39554</v>
      </c>
      <c r="H44" s="5">
        <v>35476</v>
      </c>
      <c r="I44" s="5">
        <v>41001</v>
      </c>
    </row>
    <row r="45" spans="2:9" x14ac:dyDescent="0.3">
      <c r="B45" s="5" t="s">
        <v>33</v>
      </c>
      <c r="C45" s="5" t="s">
        <v>14</v>
      </c>
      <c r="D45" s="5">
        <v>47432</v>
      </c>
      <c r="E45" s="5">
        <v>17593</v>
      </c>
      <c r="F45" s="5">
        <v>50588</v>
      </c>
      <c r="G45" s="5">
        <v>14437</v>
      </c>
      <c r="H45" s="5">
        <v>25167</v>
      </c>
      <c r="I45" s="5">
        <v>39858</v>
      </c>
    </row>
    <row r="46" spans="2:9" x14ac:dyDescent="0.3">
      <c r="B46" s="5" t="s">
        <v>35</v>
      </c>
      <c r="C46" s="5" t="s">
        <v>36</v>
      </c>
      <c r="D46" s="5">
        <v>122522</v>
      </c>
      <c r="E46" s="5">
        <v>26240</v>
      </c>
      <c r="F46" s="5">
        <v>102600</v>
      </c>
      <c r="G46" s="5">
        <v>46162</v>
      </c>
      <c r="H46" s="5">
        <v>61572</v>
      </c>
      <c r="I46" s="5">
        <v>87190</v>
      </c>
    </row>
    <row r="47" spans="2:9" x14ac:dyDescent="0.3">
      <c r="B47" s="5" t="s">
        <v>35</v>
      </c>
      <c r="C47" s="5" t="s">
        <v>13</v>
      </c>
      <c r="D47" s="5">
        <v>75320</v>
      </c>
      <c r="E47" s="5">
        <v>13237</v>
      </c>
      <c r="F47" s="5">
        <v>50151</v>
      </c>
      <c r="G47" s="5">
        <v>38406</v>
      </c>
      <c r="H47" s="5">
        <v>40429</v>
      </c>
      <c r="I47" s="5">
        <v>48128</v>
      </c>
    </row>
    <row r="48" spans="2:9" x14ac:dyDescent="0.3">
      <c r="B48" s="5" t="s">
        <v>35</v>
      </c>
      <c r="C48" s="5" t="s">
        <v>14</v>
      </c>
      <c r="D48" s="5">
        <v>47202</v>
      </c>
      <c r="E48" s="5">
        <v>13003</v>
      </c>
      <c r="F48" s="5">
        <v>52449</v>
      </c>
      <c r="G48" s="5">
        <v>7756</v>
      </c>
      <c r="H48" s="5">
        <v>21143</v>
      </c>
      <c r="I48" s="5">
        <v>39062</v>
      </c>
    </row>
    <row r="49" spans="2:9" x14ac:dyDescent="0.3">
      <c r="B49" s="5" t="s">
        <v>37</v>
      </c>
      <c r="C49" s="5" t="s">
        <v>38</v>
      </c>
      <c r="D49" s="5">
        <v>95369</v>
      </c>
      <c r="E49" s="5">
        <v>186802</v>
      </c>
      <c r="F49" s="5">
        <v>144316</v>
      </c>
      <c r="G49" s="5">
        <v>137855</v>
      </c>
      <c r="H49" s="5">
        <v>97871</v>
      </c>
      <c r="I49" s="5">
        <v>184300</v>
      </c>
    </row>
    <row r="50" spans="2:9" x14ac:dyDescent="0.3">
      <c r="B50" s="5" t="s">
        <v>37</v>
      </c>
      <c r="C50" s="5" t="s">
        <v>13</v>
      </c>
      <c r="D50" s="5">
        <v>41952</v>
      </c>
      <c r="E50" s="5">
        <v>108576</v>
      </c>
      <c r="F50" s="5">
        <v>64054</v>
      </c>
      <c r="G50" s="5">
        <v>86474</v>
      </c>
      <c r="H50" s="5">
        <v>53782</v>
      </c>
      <c r="I50" s="5">
        <v>96746</v>
      </c>
    </row>
    <row r="51" spans="2:9" x14ac:dyDescent="0.3">
      <c r="B51" s="5" t="s">
        <v>37</v>
      </c>
      <c r="C51" s="5" t="s">
        <v>14</v>
      </c>
      <c r="D51" s="5">
        <v>53417</v>
      </c>
      <c r="E51" s="5">
        <v>78226</v>
      </c>
      <c r="F51" s="5">
        <v>80262</v>
      </c>
      <c r="G51" s="5">
        <v>51381</v>
      </c>
      <c r="H51" s="5">
        <v>44089</v>
      </c>
      <c r="I51" s="5">
        <v>87554</v>
      </c>
    </row>
    <row r="52" spans="2:9" x14ac:dyDescent="0.3">
      <c r="B52" s="5" t="s">
        <v>39</v>
      </c>
      <c r="C52" s="5" t="s">
        <v>40</v>
      </c>
      <c r="D52" s="5">
        <v>218722</v>
      </c>
      <c r="E52" s="5">
        <v>265733</v>
      </c>
      <c r="F52" s="5">
        <v>283338</v>
      </c>
      <c r="G52" s="5">
        <v>201117</v>
      </c>
      <c r="H52" s="5">
        <v>223071</v>
      </c>
      <c r="I52" s="5">
        <v>261384</v>
      </c>
    </row>
    <row r="53" spans="2:9" x14ac:dyDescent="0.3">
      <c r="B53" s="5" t="s">
        <v>39</v>
      </c>
      <c r="C53" s="5" t="s">
        <v>13</v>
      </c>
      <c r="D53" s="5">
        <v>106497</v>
      </c>
      <c r="E53" s="5">
        <v>170337</v>
      </c>
      <c r="F53" s="5">
        <v>135140</v>
      </c>
      <c r="G53" s="5">
        <v>141694</v>
      </c>
      <c r="H53" s="5">
        <v>134620</v>
      </c>
      <c r="I53" s="5">
        <v>142214</v>
      </c>
    </row>
    <row r="54" spans="2:9" x14ac:dyDescent="0.3">
      <c r="B54" s="5" t="s">
        <v>39</v>
      </c>
      <c r="C54" s="5" t="s">
        <v>14</v>
      </c>
      <c r="D54" s="5">
        <v>112225</v>
      </c>
      <c r="E54" s="5">
        <v>95396</v>
      </c>
      <c r="F54" s="5">
        <v>148198</v>
      </c>
      <c r="G54" s="5">
        <v>59423</v>
      </c>
      <c r="H54" s="5">
        <v>88451</v>
      </c>
      <c r="I54" s="5">
        <v>119170</v>
      </c>
    </row>
    <row r="55" spans="2:9" x14ac:dyDescent="0.3">
      <c r="B55" s="5" t="s">
        <v>41</v>
      </c>
      <c r="C55" s="5" t="s">
        <v>42</v>
      </c>
      <c r="D55" s="5">
        <v>36415</v>
      </c>
      <c r="E55" s="5">
        <v>16038</v>
      </c>
      <c r="F55" s="5">
        <v>36719</v>
      </c>
      <c r="G55" s="5">
        <v>15734</v>
      </c>
      <c r="H55" s="5">
        <v>20874</v>
      </c>
      <c r="I55" s="5">
        <v>31579</v>
      </c>
    </row>
    <row r="56" spans="2:9" x14ac:dyDescent="0.3">
      <c r="B56" s="5" t="s">
        <v>41</v>
      </c>
      <c r="C56" s="5" t="s">
        <v>13</v>
      </c>
      <c r="D56" s="5">
        <v>15137</v>
      </c>
      <c r="E56" s="5">
        <v>5000</v>
      </c>
      <c r="F56" s="5">
        <v>13594</v>
      </c>
      <c r="G56" s="5">
        <v>6543</v>
      </c>
      <c r="H56" s="5">
        <v>9757</v>
      </c>
      <c r="I56" s="5">
        <v>10380</v>
      </c>
    </row>
    <row r="57" spans="2:9" x14ac:dyDescent="0.3">
      <c r="B57" s="5" t="s">
        <v>41</v>
      </c>
      <c r="C57" s="5" t="s">
        <v>14</v>
      </c>
      <c r="D57" s="5">
        <v>21278</v>
      </c>
      <c r="E57" s="5">
        <v>11038</v>
      </c>
      <c r="F57" s="5">
        <v>23125</v>
      </c>
      <c r="G57" s="5">
        <v>9191</v>
      </c>
      <c r="H57" s="5">
        <v>11117</v>
      </c>
      <c r="I57" s="5">
        <v>21199</v>
      </c>
    </row>
    <row r="58" spans="2:9" x14ac:dyDescent="0.3">
      <c r="B58" s="5" t="s">
        <v>43</v>
      </c>
      <c r="C58" s="5" t="s">
        <v>44</v>
      </c>
      <c r="D58" s="5">
        <v>25060</v>
      </c>
      <c r="E58" s="5">
        <v>10555</v>
      </c>
      <c r="F58" s="5">
        <v>26475</v>
      </c>
      <c r="G58" s="5">
        <v>9140</v>
      </c>
      <c r="H58" s="5">
        <v>16701</v>
      </c>
      <c r="I58" s="5">
        <v>18914</v>
      </c>
    </row>
    <row r="59" spans="2:9" x14ac:dyDescent="0.3">
      <c r="B59" s="5" t="s">
        <v>43</v>
      </c>
      <c r="C59" s="5" t="s">
        <v>13</v>
      </c>
      <c r="D59" s="5">
        <v>8121</v>
      </c>
      <c r="E59" s="5">
        <v>6079</v>
      </c>
      <c r="F59" s="5">
        <v>8747</v>
      </c>
      <c r="G59" s="5">
        <v>5453</v>
      </c>
      <c r="H59" s="5">
        <v>6694</v>
      </c>
      <c r="I59" s="5">
        <v>7506</v>
      </c>
    </row>
    <row r="60" spans="2:9" x14ac:dyDescent="0.3">
      <c r="B60" s="5" t="s">
        <v>43</v>
      </c>
      <c r="C60" s="5" t="s">
        <v>14</v>
      </c>
      <c r="D60" s="5">
        <v>16939</v>
      </c>
      <c r="E60" s="5">
        <v>4476</v>
      </c>
      <c r="F60" s="5">
        <v>17728</v>
      </c>
      <c r="G60" s="5">
        <v>3687</v>
      </c>
      <c r="H60" s="5">
        <v>10007</v>
      </c>
      <c r="I60" s="5">
        <v>11408</v>
      </c>
    </row>
    <row r="61" spans="2:9" x14ac:dyDescent="0.3">
      <c r="B61" s="5" t="s">
        <v>45</v>
      </c>
      <c r="C61" s="5" t="s">
        <v>46</v>
      </c>
      <c r="D61" s="5">
        <v>19138</v>
      </c>
      <c r="E61" s="5">
        <v>12245</v>
      </c>
      <c r="F61" s="5">
        <v>20940</v>
      </c>
      <c r="G61" s="5">
        <v>10443</v>
      </c>
      <c r="H61" s="5">
        <v>14121</v>
      </c>
      <c r="I61" s="5">
        <v>17262</v>
      </c>
    </row>
    <row r="62" spans="2:9" x14ac:dyDescent="0.3">
      <c r="B62" s="5" t="s">
        <v>45</v>
      </c>
      <c r="C62" s="5" t="s">
        <v>13</v>
      </c>
      <c r="D62" s="5">
        <v>6592</v>
      </c>
      <c r="E62" s="5">
        <v>5615</v>
      </c>
      <c r="F62" s="5">
        <v>6974</v>
      </c>
      <c r="G62" s="5">
        <v>5233</v>
      </c>
      <c r="H62" s="5">
        <v>5957</v>
      </c>
      <c r="I62" s="5">
        <v>6250</v>
      </c>
    </row>
    <row r="63" spans="2:9" x14ac:dyDescent="0.3">
      <c r="B63" s="5" t="s">
        <v>45</v>
      </c>
      <c r="C63" s="5" t="s">
        <v>14</v>
      </c>
      <c r="D63" s="5">
        <v>12546</v>
      </c>
      <c r="E63" s="5">
        <v>6630</v>
      </c>
      <c r="F63" s="5">
        <v>13966</v>
      </c>
      <c r="G63" s="5">
        <v>5210</v>
      </c>
      <c r="H63" s="5">
        <v>8164</v>
      </c>
      <c r="I63" s="5">
        <v>11012</v>
      </c>
    </row>
    <row r="64" spans="2:9" x14ac:dyDescent="0.3">
      <c r="B64" s="5" t="s">
        <v>47</v>
      </c>
      <c r="C64" s="5" t="s">
        <v>48</v>
      </c>
      <c r="D64" s="5">
        <v>485194</v>
      </c>
      <c r="E64" s="5">
        <v>509405</v>
      </c>
      <c r="F64" s="5">
        <v>488847</v>
      </c>
      <c r="G64" s="5">
        <v>505752</v>
      </c>
      <c r="H64" s="5">
        <v>574252</v>
      </c>
      <c r="I64" s="5">
        <v>420347</v>
      </c>
    </row>
    <row r="65" spans="2:9" x14ac:dyDescent="0.3">
      <c r="B65" s="5" t="s">
        <v>47</v>
      </c>
      <c r="C65" s="5" t="s">
        <v>13</v>
      </c>
      <c r="D65" s="5">
        <v>285233</v>
      </c>
      <c r="E65" s="5">
        <v>361211</v>
      </c>
      <c r="F65" s="5">
        <v>275400</v>
      </c>
      <c r="G65" s="5">
        <v>371044</v>
      </c>
      <c r="H65" s="5">
        <v>369816</v>
      </c>
      <c r="I65" s="5">
        <v>276628</v>
      </c>
    </row>
    <row r="66" spans="2:9" x14ac:dyDescent="0.3">
      <c r="B66" s="5" t="s">
        <v>47</v>
      </c>
      <c r="C66" s="5" t="s">
        <v>14</v>
      </c>
      <c r="D66" s="5">
        <v>199961</v>
      </c>
      <c r="E66" s="5">
        <v>148194</v>
      </c>
      <c r="F66" s="5">
        <v>213447</v>
      </c>
      <c r="G66" s="5">
        <v>134708</v>
      </c>
      <c r="H66" s="5">
        <v>204436</v>
      </c>
      <c r="I66" s="5">
        <v>143719</v>
      </c>
    </row>
    <row r="67" spans="2:9" x14ac:dyDescent="0.3">
      <c r="B67" s="5" t="s">
        <v>49</v>
      </c>
      <c r="C67" s="5" t="s">
        <v>50</v>
      </c>
      <c r="D67" s="5">
        <v>83747</v>
      </c>
      <c r="E67" s="5">
        <v>92480</v>
      </c>
      <c r="F67" s="5">
        <v>114842</v>
      </c>
      <c r="G67" s="5">
        <v>61385</v>
      </c>
      <c r="H67" s="5">
        <v>79272</v>
      </c>
      <c r="I67" s="5">
        <v>96955</v>
      </c>
    </row>
    <row r="68" spans="2:9" x14ac:dyDescent="0.3">
      <c r="B68" s="5" t="s">
        <v>49</v>
      </c>
      <c r="C68" s="5" t="s">
        <v>13</v>
      </c>
      <c r="D68" s="5">
        <v>29200</v>
      </c>
      <c r="E68" s="5">
        <v>43342</v>
      </c>
      <c r="F68" s="5">
        <v>34900</v>
      </c>
      <c r="G68" s="5">
        <v>37642</v>
      </c>
      <c r="H68" s="5">
        <v>35831</v>
      </c>
      <c r="I68" s="5">
        <v>36711</v>
      </c>
    </row>
    <row r="69" spans="2:9" x14ac:dyDescent="0.3">
      <c r="B69" s="5" t="s">
        <v>49</v>
      </c>
      <c r="C69" s="5" t="s">
        <v>14</v>
      </c>
      <c r="D69" s="5">
        <v>54547</v>
      </c>
      <c r="E69" s="5">
        <v>49138</v>
      </c>
      <c r="F69" s="5">
        <v>79942</v>
      </c>
      <c r="G69" s="5">
        <v>23743</v>
      </c>
      <c r="H69" s="5">
        <v>43441</v>
      </c>
      <c r="I69" s="5">
        <v>60244</v>
      </c>
    </row>
    <row r="70" spans="2:9" x14ac:dyDescent="0.3">
      <c r="B70" s="5" t="s">
        <v>51</v>
      </c>
      <c r="C70" s="5" t="s">
        <v>52</v>
      </c>
      <c r="D70" s="5">
        <v>29037</v>
      </c>
      <c r="E70" s="5">
        <v>3835</v>
      </c>
      <c r="F70" s="5">
        <v>25402</v>
      </c>
      <c r="G70" s="5">
        <v>7470</v>
      </c>
      <c r="H70" s="5">
        <v>13400</v>
      </c>
      <c r="I70" s="5">
        <v>19472</v>
      </c>
    </row>
    <row r="71" spans="2:9" x14ac:dyDescent="0.3">
      <c r="B71" s="5" t="s">
        <v>51</v>
      </c>
      <c r="C71" s="5" t="s">
        <v>13</v>
      </c>
      <c r="D71" s="5">
        <v>14441</v>
      </c>
      <c r="E71" s="5">
        <v>1517</v>
      </c>
      <c r="F71" s="5">
        <v>10644</v>
      </c>
      <c r="G71" s="5">
        <v>5314</v>
      </c>
      <c r="H71" s="5">
        <v>7367</v>
      </c>
      <c r="I71" s="5">
        <v>8591</v>
      </c>
    </row>
    <row r="72" spans="2:9" x14ac:dyDescent="0.3">
      <c r="B72" s="5" t="s">
        <v>51</v>
      </c>
      <c r="C72" s="5" t="s">
        <v>14</v>
      </c>
      <c r="D72" s="5">
        <v>14596</v>
      </c>
      <c r="E72" s="5">
        <v>2318</v>
      </c>
      <c r="F72" s="5">
        <v>14758</v>
      </c>
      <c r="G72" s="5">
        <v>2156</v>
      </c>
      <c r="H72" s="5">
        <v>6033</v>
      </c>
      <c r="I72" s="5">
        <v>10881</v>
      </c>
    </row>
    <row r="73" spans="2:9" x14ac:dyDescent="0.3">
      <c r="B73" s="5" t="s">
        <v>53</v>
      </c>
      <c r="C73" s="5" t="s">
        <v>54</v>
      </c>
      <c r="D73" s="5">
        <v>9249</v>
      </c>
      <c r="E73" s="5">
        <v>469</v>
      </c>
      <c r="F73" s="5">
        <v>6960</v>
      </c>
      <c r="G73" s="5">
        <v>2758</v>
      </c>
      <c r="H73" s="5">
        <v>6022</v>
      </c>
      <c r="I73" s="5">
        <v>3696</v>
      </c>
    </row>
    <row r="74" spans="2:9" x14ac:dyDescent="0.3">
      <c r="B74" s="5" t="s">
        <v>53</v>
      </c>
      <c r="C74" s="5" t="s">
        <v>13</v>
      </c>
      <c r="D74" s="5">
        <v>7475</v>
      </c>
      <c r="E74" s="5">
        <v>363</v>
      </c>
      <c r="F74" s="5">
        <v>5295</v>
      </c>
      <c r="G74" s="5">
        <v>2543</v>
      </c>
      <c r="H74" s="5">
        <v>4734</v>
      </c>
      <c r="I74" s="5">
        <v>3104</v>
      </c>
    </row>
    <row r="75" spans="2:9" x14ac:dyDescent="0.3">
      <c r="B75" s="5" t="s">
        <v>53</v>
      </c>
      <c r="C75" s="5" t="s">
        <v>14</v>
      </c>
      <c r="D75" s="5">
        <v>1774</v>
      </c>
      <c r="E75" s="5">
        <v>106</v>
      </c>
      <c r="F75" s="5">
        <v>1665</v>
      </c>
      <c r="G75" s="5">
        <v>215</v>
      </c>
      <c r="H75" s="5">
        <v>1288</v>
      </c>
      <c r="I75" s="5">
        <v>592</v>
      </c>
    </row>
    <row r="76" spans="2:9" x14ac:dyDescent="0.3">
      <c r="B76" s="5" t="s">
        <v>55</v>
      </c>
      <c r="C76" s="5" t="s">
        <v>56</v>
      </c>
      <c r="D76" s="5">
        <v>39010</v>
      </c>
      <c r="E76" s="5">
        <v>20073</v>
      </c>
      <c r="F76" s="5">
        <v>43140</v>
      </c>
      <c r="G76" s="5">
        <v>15943</v>
      </c>
      <c r="H76" s="5">
        <v>29434</v>
      </c>
      <c r="I76" s="5">
        <v>29649</v>
      </c>
    </row>
    <row r="77" spans="2:9" x14ac:dyDescent="0.3">
      <c r="B77" s="5" t="s">
        <v>55</v>
      </c>
      <c r="C77" s="5" t="s">
        <v>13</v>
      </c>
      <c r="D77" s="5">
        <v>15425</v>
      </c>
      <c r="E77" s="5">
        <v>10543</v>
      </c>
      <c r="F77" s="5">
        <v>16955</v>
      </c>
      <c r="G77" s="5">
        <v>9013</v>
      </c>
      <c r="H77" s="5">
        <v>14924</v>
      </c>
      <c r="I77" s="5">
        <v>11044</v>
      </c>
    </row>
    <row r="78" spans="2:9" x14ac:dyDescent="0.3">
      <c r="B78" s="5" t="s">
        <v>55</v>
      </c>
      <c r="C78" s="5" t="s">
        <v>14</v>
      </c>
      <c r="D78" s="5">
        <v>23585</v>
      </c>
      <c r="E78" s="5">
        <v>9530</v>
      </c>
      <c r="F78" s="5">
        <v>26185</v>
      </c>
      <c r="G78" s="5">
        <v>6930</v>
      </c>
      <c r="H78" s="5">
        <v>14510</v>
      </c>
      <c r="I78" s="5">
        <v>18605</v>
      </c>
    </row>
    <row r="79" spans="2:9" x14ac:dyDescent="0.3">
      <c r="B79" s="5" t="s">
        <v>57</v>
      </c>
      <c r="C79" s="5" t="s">
        <v>58</v>
      </c>
      <c r="D79" s="5">
        <v>27760</v>
      </c>
      <c r="E79" s="5">
        <v>23083</v>
      </c>
      <c r="F79" s="5">
        <v>32789</v>
      </c>
      <c r="G79" s="5">
        <v>18054</v>
      </c>
      <c r="H79" s="5">
        <v>20674</v>
      </c>
      <c r="I79" s="5">
        <v>30169</v>
      </c>
    </row>
    <row r="80" spans="2:9" x14ac:dyDescent="0.3">
      <c r="B80" s="5" t="s">
        <v>57</v>
      </c>
      <c r="C80" s="5" t="s">
        <v>13</v>
      </c>
      <c r="D80" s="5">
        <v>9782</v>
      </c>
      <c r="E80" s="5">
        <v>12971</v>
      </c>
      <c r="F80" s="5">
        <v>12583</v>
      </c>
      <c r="G80" s="5">
        <v>10170</v>
      </c>
      <c r="H80" s="5">
        <v>9935</v>
      </c>
      <c r="I80" s="5">
        <v>12818</v>
      </c>
    </row>
    <row r="81" spans="2:9" x14ac:dyDescent="0.3">
      <c r="B81" s="5" t="s">
        <v>57</v>
      </c>
      <c r="C81" s="5" t="s">
        <v>14</v>
      </c>
      <c r="D81" s="5">
        <v>17978</v>
      </c>
      <c r="E81" s="5">
        <v>10112</v>
      </c>
      <c r="F81" s="5">
        <v>20206</v>
      </c>
      <c r="G81" s="5">
        <v>7884</v>
      </c>
      <c r="H81" s="5">
        <v>10739</v>
      </c>
      <c r="I81" s="5">
        <v>17351</v>
      </c>
    </row>
    <row r="82" spans="2:9" x14ac:dyDescent="0.3">
      <c r="B82" s="5" t="s">
        <v>59</v>
      </c>
      <c r="C82" s="5" t="s">
        <v>60</v>
      </c>
      <c r="D82" s="5">
        <v>71276</v>
      </c>
      <c r="E82" s="5">
        <v>82013</v>
      </c>
      <c r="F82" s="5">
        <v>83831</v>
      </c>
      <c r="G82" s="5">
        <v>69458</v>
      </c>
      <c r="H82" s="5">
        <v>82842</v>
      </c>
      <c r="I82" s="5">
        <v>70447</v>
      </c>
    </row>
    <row r="83" spans="2:9" x14ac:dyDescent="0.3">
      <c r="B83" s="5" t="s">
        <v>59</v>
      </c>
      <c r="C83" s="5" t="s">
        <v>13</v>
      </c>
      <c r="D83" s="5">
        <v>48036</v>
      </c>
      <c r="E83" s="5">
        <v>67438</v>
      </c>
      <c r="F83" s="5">
        <v>58078</v>
      </c>
      <c r="G83" s="5">
        <v>57396</v>
      </c>
      <c r="H83" s="5">
        <v>62278</v>
      </c>
      <c r="I83" s="5">
        <v>53196</v>
      </c>
    </row>
    <row r="84" spans="2:9" x14ac:dyDescent="0.3">
      <c r="B84" s="5" t="s">
        <v>59</v>
      </c>
      <c r="C84" s="5" t="s">
        <v>14</v>
      </c>
      <c r="D84" s="5">
        <v>23240</v>
      </c>
      <c r="E84" s="5">
        <v>14575</v>
      </c>
      <c r="F84" s="5">
        <v>25753</v>
      </c>
      <c r="G84" s="5">
        <v>12062</v>
      </c>
      <c r="H84" s="5">
        <v>20564</v>
      </c>
      <c r="I84" s="5">
        <v>17251</v>
      </c>
    </row>
    <row r="85" spans="2:9" x14ac:dyDescent="0.3">
      <c r="B85" s="5" t="s">
        <v>61</v>
      </c>
      <c r="C85" s="5" t="s">
        <v>62</v>
      </c>
      <c r="D85" s="5">
        <v>46686</v>
      </c>
      <c r="E85" s="5">
        <v>59246</v>
      </c>
      <c r="F85" s="5">
        <v>62816</v>
      </c>
      <c r="G85" s="5">
        <v>43116</v>
      </c>
      <c r="H85" s="5">
        <v>56503</v>
      </c>
      <c r="I85" s="5">
        <v>49429</v>
      </c>
    </row>
    <row r="86" spans="2:9" x14ac:dyDescent="0.3">
      <c r="B86" s="5" t="s">
        <v>61</v>
      </c>
      <c r="C86" s="5" t="s">
        <v>13</v>
      </c>
      <c r="D86" s="5">
        <v>21639</v>
      </c>
      <c r="E86" s="5">
        <v>34198</v>
      </c>
      <c r="F86" s="5">
        <v>26381</v>
      </c>
      <c r="G86" s="5">
        <v>29456</v>
      </c>
      <c r="H86" s="5">
        <v>28844</v>
      </c>
      <c r="I86" s="5">
        <v>26993</v>
      </c>
    </row>
    <row r="87" spans="2:9" x14ac:dyDescent="0.3">
      <c r="B87" s="5" t="s">
        <v>61</v>
      </c>
      <c r="C87" s="5" t="s">
        <v>14</v>
      </c>
      <c r="D87" s="5">
        <v>25047</v>
      </c>
      <c r="E87" s="5">
        <v>25048</v>
      </c>
      <c r="F87" s="5">
        <v>36435</v>
      </c>
      <c r="G87" s="5">
        <v>13660</v>
      </c>
      <c r="H87" s="5">
        <v>27659</v>
      </c>
      <c r="I87" s="5">
        <v>22436</v>
      </c>
    </row>
  </sheetData>
  <autoFilter ref="B12:I12" xr:uid="{00000000-0009-0000-0000-000003000000}"/>
  <mergeCells count="5">
    <mergeCell ref="B9:C11"/>
    <mergeCell ref="D9:I9"/>
    <mergeCell ref="D10:E10"/>
    <mergeCell ref="F10:G10"/>
    <mergeCell ref="H10:I10"/>
  </mergeCells>
  <pageMargins left="0.7" right="0.7" top="0.75" bottom="0.75" header="0.3" footer="0.3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50"/>
  <sheetViews>
    <sheetView showGridLines="0" workbookViewId="0"/>
  </sheetViews>
  <sheetFormatPr baseColWidth="10" defaultRowHeight="14.4" x14ac:dyDescent="0.3"/>
  <cols>
    <col min="1" max="1" width="10.6640625" customWidth="1"/>
    <col min="2" max="4" width="35" customWidth="1"/>
    <col min="5" max="10" width="20.6640625" customWidth="1"/>
  </cols>
  <sheetData>
    <row r="1" spans="1:10" ht="128.1" customHeight="1" x14ac:dyDescent="0.3"/>
    <row r="3" spans="1:10" x14ac:dyDescent="0.3">
      <c r="B3" s="7" t="s">
        <v>504</v>
      </c>
      <c r="C3" s="7" t="s">
        <v>502</v>
      </c>
    </row>
    <row r="4" spans="1:10" x14ac:dyDescent="0.3">
      <c r="B4" s="7" t="s">
        <v>495</v>
      </c>
      <c r="C4" s="7" t="s">
        <v>9</v>
      </c>
    </row>
    <row r="5" spans="1:10" x14ac:dyDescent="0.3">
      <c r="B5" s="7" t="s">
        <v>496</v>
      </c>
      <c r="C5" s="7" t="s">
        <v>497</v>
      </c>
    </row>
    <row r="6" spans="1:10" x14ac:dyDescent="0.3">
      <c r="B6" s="7" t="s">
        <v>498</v>
      </c>
      <c r="C6" s="7" t="s">
        <v>499</v>
      </c>
    </row>
    <row r="9" spans="1:10" x14ac:dyDescent="0.3">
      <c r="A9" s="6" t="str">
        <f>HYPERLINK("#'Índice'!C10", "Índice")</f>
        <v>Índice</v>
      </c>
      <c r="B9" s="18" t="s">
        <v>489</v>
      </c>
      <c r="C9" s="18"/>
      <c r="D9" s="18"/>
      <c r="E9" s="18" t="s">
        <v>490</v>
      </c>
      <c r="F9" s="18"/>
      <c r="G9" s="18"/>
      <c r="H9" s="18"/>
      <c r="I9" s="18"/>
      <c r="J9" s="18"/>
    </row>
    <row r="10" spans="1:10" ht="47.25" customHeight="1" x14ac:dyDescent="0.3">
      <c r="B10" s="18"/>
      <c r="C10" s="18"/>
      <c r="D10" s="18"/>
      <c r="E10" s="18" t="s">
        <v>491</v>
      </c>
      <c r="F10" s="18"/>
      <c r="G10" s="18" t="s">
        <v>492</v>
      </c>
      <c r="H10" s="18"/>
      <c r="I10" s="18" t="s">
        <v>493</v>
      </c>
      <c r="J10" s="18"/>
    </row>
    <row r="11" spans="1:10" x14ac:dyDescent="0.3">
      <c r="B11" s="18"/>
      <c r="C11" s="18"/>
      <c r="D11" s="18"/>
      <c r="E11" s="4" t="s">
        <v>10</v>
      </c>
      <c r="F11" s="4" t="s">
        <v>11</v>
      </c>
      <c r="G11" s="4" t="s">
        <v>10</v>
      </c>
      <c r="H11" s="4" t="s">
        <v>11</v>
      </c>
      <c r="I11" s="4" t="s">
        <v>10</v>
      </c>
      <c r="J11" s="4" t="s">
        <v>11</v>
      </c>
    </row>
    <row r="12" spans="1:10" x14ac:dyDescent="0.3">
      <c r="B12" s="5"/>
      <c r="C12" s="5"/>
      <c r="D12" s="5"/>
      <c r="E12" s="5"/>
      <c r="F12" s="5"/>
      <c r="G12" s="5"/>
      <c r="H12" s="5"/>
      <c r="I12" s="5"/>
      <c r="J12" s="5"/>
    </row>
    <row r="13" spans="1:10" x14ac:dyDescent="0.3">
      <c r="B13" s="5" t="s">
        <v>12</v>
      </c>
      <c r="C13" s="5" t="s">
        <v>66</v>
      </c>
      <c r="D13" s="5" t="s">
        <v>66</v>
      </c>
      <c r="E13" s="5">
        <v>2448436</v>
      </c>
      <c r="F13" s="5">
        <v>2740391</v>
      </c>
      <c r="G13" s="5">
        <v>2759340</v>
      </c>
      <c r="H13" s="5">
        <v>2429487</v>
      </c>
      <c r="I13" s="5">
        <v>2496426</v>
      </c>
      <c r="J13" s="5">
        <v>2692401</v>
      </c>
    </row>
    <row r="14" spans="1:10" x14ac:dyDescent="0.3">
      <c r="B14" s="5" t="s">
        <v>12</v>
      </c>
      <c r="C14" s="5" t="s">
        <v>66</v>
      </c>
      <c r="D14" s="5" t="s">
        <v>13</v>
      </c>
      <c r="E14" s="5">
        <v>1368698</v>
      </c>
      <c r="F14" s="5">
        <v>1930971</v>
      </c>
      <c r="G14" s="5">
        <v>1422822</v>
      </c>
      <c r="H14" s="5">
        <v>1876847</v>
      </c>
      <c r="I14" s="5">
        <v>1647843</v>
      </c>
      <c r="J14" s="5">
        <v>1651826</v>
      </c>
    </row>
    <row r="15" spans="1:10" x14ac:dyDescent="0.3">
      <c r="B15" s="5" t="s">
        <v>12</v>
      </c>
      <c r="C15" s="5" t="s">
        <v>66</v>
      </c>
      <c r="D15" s="5" t="s">
        <v>14</v>
      </c>
      <c r="E15" s="5">
        <v>1079738</v>
      </c>
      <c r="F15" s="5">
        <v>809420</v>
      </c>
      <c r="G15" s="5">
        <v>1336518</v>
      </c>
      <c r="H15" s="5">
        <v>552640</v>
      </c>
      <c r="I15" s="5">
        <v>848583</v>
      </c>
      <c r="J15" s="5">
        <v>1040575</v>
      </c>
    </row>
    <row r="16" spans="1:10" x14ac:dyDescent="0.3">
      <c r="B16" s="5" t="s">
        <v>15</v>
      </c>
      <c r="C16" s="5" t="s">
        <v>16</v>
      </c>
      <c r="D16" s="5" t="s">
        <v>16</v>
      </c>
      <c r="E16" s="5">
        <v>169402</v>
      </c>
      <c r="F16" s="5">
        <v>77465</v>
      </c>
      <c r="G16" s="5">
        <v>163100</v>
      </c>
      <c r="H16" s="5">
        <v>83767</v>
      </c>
      <c r="I16" s="5">
        <v>137487</v>
      </c>
      <c r="J16" s="5">
        <v>109380</v>
      </c>
    </row>
    <row r="17" spans="2:10" x14ac:dyDescent="0.3">
      <c r="B17" s="5" t="s">
        <v>15</v>
      </c>
      <c r="C17" s="5" t="s">
        <v>16</v>
      </c>
      <c r="D17" s="5" t="s">
        <v>13</v>
      </c>
      <c r="E17" s="5">
        <v>90440</v>
      </c>
      <c r="F17" s="5">
        <v>43192</v>
      </c>
      <c r="G17" s="5">
        <v>70487</v>
      </c>
      <c r="H17" s="5">
        <v>63145</v>
      </c>
      <c r="I17" s="5">
        <v>82937</v>
      </c>
      <c r="J17" s="5">
        <v>50695</v>
      </c>
    </row>
    <row r="18" spans="2:10" x14ac:dyDescent="0.3">
      <c r="B18" s="5" t="s">
        <v>15</v>
      </c>
      <c r="C18" s="5" t="s">
        <v>16</v>
      </c>
      <c r="D18" s="5" t="s">
        <v>14</v>
      </c>
      <c r="E18" s="5">
        <v>78962</v>
      </c>
      <c r="F18" s="5">
        <v>34273</v>
      </c>
      <c r="G18" s="5">
        <v>92613</v>
      </c>
      <c r="H18" s="5">
        <v>20622</v>
      </c>
      <c r="I18" s="5">
        <v>54550</v>
      </c>
      <c r="J18" s="5">
        <v>58685</v>
      </c>
    </row>
    <row r="19" spans="2:10" x14ac:dyDescent="0.3">
      <c r="B19" s="5" t="s">
        <v>15</v>
      </c>
      <c r="C19" s="5" t="s">
        <v>67</v>
      </c>
      <c r="D19" s="5" t="s">
        <v>68</v>
      </c>
      <c r="E19" s="5">
        <v>125014</v>
      </c>
      <c r="F19" s="5">
        <v>58180</v>
      </c>
      <c r="G19" s="5">
        <v>112156</v>
      </c>
      <c r="H19" s="5">
        <v>71038</v>
      </c>
      <c r="I19" s="5">
        <v>112452</v>
      </c>
      <c r="J19" s="5">
        <v>70742</v>
      </c>
    </row>
    <row r="20" spans="2:10" x14ac:dyDescent="0.3">
      <c r="B20" s="5" t="s">
        <v>15</v>
      </c>
      <c r="C20" s="5" t="s">
        <v>67</v>
      </c>
      <c r="D20" s="5" t="s">
        <v>13</v>
      </c>
      <c r="E20" s="5">
        <v>79979</v>
      </c>
      <c r="F20" s="5">
        <v>35498</v>
      </c>
      <c r="G20" s="5">
        <v>58984</v>
      </c>
      <c r="H20" s="5">
        <v>56493</v>
      </c>
      <c r="I20" s="5">
        <v>75183</v>
      </c>
      <c r="J20" s="5">
        <v>40294</v>
      </c>
    </row>
    <row r="21" spans="2:10" x14ac:dyDescent="0.3">
      <c r="B21" s="5" t="s">
        <v>15</v>
      </c>
      <c r="C21" s="5" t="s">
        <v>67</v>
      </c>
      <c r="D21" s="5" t="s">
        <v>14</v>
      </c>
      <c r="E21" s="5">
        <v>45035</v>
      </c>
      <c r="F21" s="5">
        <v>22682</v>
      </c>
      <c r="G21" s="5">
        <v>53172</v>
      </c>
      <c r="H21" s="5">
        <v>14545</v>
      </c>
      <c r="I21" s="5">
        <v>37269</v>
      </c>
      <c r="J21" s="5">
        <v>30448</v>
      </c>
    </row>
    <row r="22" spans="2:10" x14ac:dyDescent="0.3">
      <c r="B22" s="5" t="s">
        <v>15</v>
      </c>
      <c r="C22" s="5" t="s">
        <v>69</v>
      </c>
      <c r="D22" s="5" t="s">
        <v>70</v>
      </c>
      <c r="E22" s="5">
        <v>3214</v>
      </c>
      <c r="F22" s="5">
        <v>668</v>
      </c>
      <c r="G22" s="5">
        <v>3225</v>
      </c>
      <c r="H22" s="5">
        <v>657</v>
      </c>
      <c r="I22" s="5">
        <v>1372</v>
      </c>
      <c r="J22" s="5">
        <v>2510</v>
      </c>
    </row>
    <row r="23" spans="2:10" x14ac:dyDescent="0.3">
      <c r="B23" s="5" t="s">
        <v>15</v>
      </c>
      <c r="C23" s="5" t="s">
        <v>69</v>
      </c>
      <c r="D23" s="5" t="s">
        <v>13</v>
      </c>
      <c r="E23" s="5">
        <v>1242</v>
      </c>
      <c r="F23" s="5">
        <v>91</v>
      </c>
      <c r="G23" s="5">
        <v>941</v>
      </c>
      <c r="H23" s="5">
        <v>392</v>
      </c>
      <c r="I23" s="5">
        <v>498</v>
      </c>
      <c r="J23" s="5">
        <v>835</v>
      </c>
    </row>
    <row r="24" spans="2:10" x14ac:dyDescent="0.3">
      <c r="B24" s="5" t="s">
        <v>15</v>
      </c>
      <c r="C24" s="5" t="s">
        <v>69</v>
      </c>
      <c r="D24" s="5" t="s">
        <v>14</v>
      </c>
      <c r="E24" s="5">
        <v>1972</v>
      </c>
      <c r="F24" s="5">
        <v>577</v>
      </c>
      <c r="G24" s="5">
        <v>2284</v>
      </c>
      <c r="H24" s="5">
        <v>265</v>
      </c>
      <c r="I24" s="5">
        <v>874</v>
      </c>
      <c r="J24" s="5">
        <v>1675</v>
      </c>
    </row>
    <row r="25" spans="2:10" x14ac:dyDescent="0.3">
      <c r="B25" s="5" t="s">
        <v>15</v>
      </c>
      <c r="C25" s="5" t="s">
        <v>71</v>
      </c>
      <c r="D25" s="5" t="s">
        <v>72</v>
      </c>
      <c r="E25" s="5">
        <v>8605</v>
      </c>
      <c r="F25" s="5">
        <v>4165</v>
      </c>
      <c r="G25" s="5">
        <v>10317</v>
      </c>
      <c r="H25" s="5">
        <v>2453</v>
      </c>
      <c r="I25" s="5">
        <v>6205</v>
      </c>
      <c r="J25" s="5">
        <v>6565</v>
      </c>
    </row>
    <row r="26" spans="2:10" x14ac:dyDescent="0.3">
      <c r="B26" s="5" t="s">
        <v>15</v>
      </c>
      <c r="C26" s="5" t="s">
        <v>71</v>
      </c>
      <c r="D26" s="5" t="s">
        <v>13</v>
      </c>
      <c r="E26" s="5">
        <v>2156</v>
      </c>
      <c r="F26" s="5">
        <v>2032</v>
      </c>
      <c r="G26" s="5">
        <v>2730</v>
      </c>
      <c r="H26" s="5">
        <v>1458</v>
      </c>
      <c r="I26" s="5">
        <v>2364</v>
      </c>
      <c r="J26" s="5">
        <v>1824</v>
      </c>
    </row>
    <row r="27" spans="2:10" x14ac:dyDescent="0.3">
      <c r="B27" s="5" t="s">
        <v>15</v>
      </c>
      <c r="C27" s="5" t="s">
        <v>71</v>
      </c>
      <c r="D27" s="5" t="s">
        <v>14</v>
      </c>
      <c r="E27" s="5">
        <v>6449</v>
      </c>
      <c r="F27" s="5">
        <v>2133</v>
      </c>
      <c r="G27" s="5">
        <v>7587</v>
      </c>
      <c r="H27" s="5">
        <v>995</v>
      </c>
      <c r="I27" s="5">
        <v>3841</v>
      </c>
      <c r="J27" s="5">
        <v>4741</v>
      </c>
    </row>
    <row r="28" spans="2:10" x14ac:dyDescent="0.3">
      <c r="B28" s="5" t="s">
        <v>15</v>
      </c>
      <c r="C28" s="5" t="s">
        <v>73</v>
      </c>
      <c r="D28" s="5" t="s">
        <v>74</v>
      </c>
      <c r="E28" s="5">
        <v>3912</v>
      </c>
      <c r="F28" s="5">
        <v>637</v>
      </c>
      <c r="G28" s="5">
        <v>4173</v>
      </c>
      <c r="H28" s="5">
        <v>376</v>
      </c>
      <c r="I28" s="5">
        <v>1480</v>
      </c>
      <c r="J28" s="5">
        <v>3069</v>
      </c>
    </row>
    <row r="29" spans="2:10" x14ac:dyDescent="0.3">
      <c r="B29" s="5" t="s">
        <v>15</v>
      </c>
      <c r="C29" s="5" t="s">
        <v>73</v>
      </c>
      <c r="D29" s="5" t="s">
        <v>13</v>
      </c>
      <c r="E29" s="5">
        <v>363</v>
      </c>
      <c r="F29" s="5">
        <v>53</v>
      </c>
      <c r="G29" s="5">
        <v>355</v>
      </c>
      <c r="H29" s="5">
        <v>61</v>
      </c>
      <c r="I29" s="5">
        <v>163</v>
      </c>
      <c r="J29" s="5">
        <v>253</v>
      </c>
    </row>
    <row r="30" spans="2:10" x14ac:dyDescent="0.3">
      <c r="B30" s="5" t="s">
        <v>15</v>
      </c>
      <c r="C30" s="5" t="s">
        <v>73</v>
      </c>
      <c r="D30" s="5" t="s">
        <v>14</v>
      </c>
      <c r="E30" s="5">
        <v>3549</v>
      </c>
      <c r="F30" s="5">
        <v>584</v>
      </c>
      <c r="G30" s="5">
        <v>3818</v>
      </c>
      <c r="H30" s="5">
        <v>315</v>
      </c>
      <c r="I30" s="5">
        <v>1317</v>
      </c>
      <c r="J30" s="5">
        <v>2816</v>
      </c>
    </row>
    <row r="31" spans="2:10" x14ac:dyDescent="0.3">
      <c r="B31" s="5" t="s">
        <v>15</v>
      </c>
      <c r="C31" s="5" t="s">
        <v>75</v>
      </c>
      <c r="D31" s="5" t="s">
        <v>76</v>
      </c>
      <c r="E31" s="5">
        <v>5494</v>
      </c>
      <c r="F31" s="5">
        <v>2820</v>
      </c>
      <c r="G31" s="5">
        <v>6659</v>
      </c>
      <c r="H31" s="5">
        <v>1655</v>
      </c>
      <c r="I31" s="5">
        <v>3292</v>
      </c>
      <c r="J31" s="5">
        <v>5022</v>
      </c>
    </row>
    <row r="32" spans="2:10" x14ac:dyDescent="0.3">
      <c r="B32" s="5" t="s">
        <v>15</v>
      </c>
      <c r="C32" s="5" t="s">
        <v>75</v>
      </c>
      <c r="D32" s="5" t="s">
        <v>13</v>
      </c>
      <c r="E32" s="5">
        <v>1319</v>
      </c>
      <c r="F32" s="5">
        <v>1329</v>
      </c>
      <c r="G32" s="5">
        <v>1727</v>
      </c>
      <c r="H32" s="5">
        <v>921</v>
      </c>
      <c r="I32" s="5">
        <v>1199</v>
      </c>
      <c r="J32" s="5">
        <v>1449</v>
      </c>
    </row>
    <row r="33" spans="2:10" x14ac:dyDescent="0.3">
      <c r="B33" s="5" t="s">
        <v>15</v>
      </c>
      <c r="C33" s="5" t="s">
        <v>75</v>
      </c>
      <c r="D33" s="5" t="s">
        <v>14</v>
      </c>
      <c r="E33" s="5">
        <v>4175</v>
      </c>
      <c r="F33" s="5">
        <v>1491</v>
      </c>
      <c r="G33" s="5">
        <v>4932</v>
      </c>
      <c r="H33" s="5">
        <v>734</v>
      </c>
      <c r="I33" s="5">
        <v>2093</v>
      </c>
      <c r="J33" s="5">
        <v>3573</v>
      </c>
    </row>
    <row r="34" spans="2:10" x14ac:dyDescent="0.3">
      <c r="B34" s="5" t="s">
        <v>15</v>
      </c>
      <c r="C34" s="5" t="s">
        <v>77</v>
      </c>
      <c r="D34" s="5" t="s">
        <v>78</v>
      </c>
      <c r="E34" s="5">
        <v>2490</v>
      </c>
      <c r="F34" s="5">
        <v>547</v>
      </c>
      <c r="G34" s="5">
        <v>2777</v>
      </c>
      <c r="H34" s="5">
        <v>260</v>
      </c>
      <c r="I34" s="5">
        <v>1213</v>
      </c>
      <c r="J34" s="5">
        <v>1824</v>
      </c>
    </row>
    <row r="35" spans="2:10" x14ac:dyDescent="0.3">
      <c r="B35" s="5" t="s">
        <v>15</v>
      </c>
      <c r="C35" s="5" t="s">
        <v>77</v>
      </c>
      <c r="D35" s="5" t="s">
        <v>13</v>
      </c>
      <c r="E35" s="5">
        <v>229</v>
      </c>
      <c r="F35" s="5">
        <v>49</v>
      </c>
      <c r="G35" s="5">
        <v>238</v>
      </c>
      <c r="H35" s="5">
        <v>40</v>
      </c>
      <c r="I35" s="5">
        <v>101</v>
      </c>
      <c r="J35" s="5">
        <v>177</v>
      </c>
    </row>
    <row r="36" spans="2:10" x14ac:dyDescent="0.3">
      <c r="B36" s="5" t="s">
        <v>15</v>
      </c>
      <c r="C36" s="5" t="s">
        <v>77</v>
      </c>
      <c r="D36" s="5" t="s">
        <v>14</v>
      </c>
      <c r="E36" s="5">
        <v>2261</v>
      </c>
      <c r="F36" s="5">
        <v>498</v>
      </c>
      <c r="G36" s="5">
        <v>2539</v>
      </c>
      <c r="H36" s="5">
        <v>220</v>
      </c>
      <c r="I36" s="5">
        <v>1112</v>
      </c>
      <c r="J36" s="5">
        <v>1647</v>
      </c>
    </row>
    <row r="37" spans="2:10" x14ac:dyDescent="0.3">
      <c r="B37" s="5" t="s">
        <v>15</v>
      </c>
      <c r="C37" s="5" t="s">
        <v>79</v>
      </c>
      <c r="D37" s="5" t="s">
        <v>80</v>
      </c>
      <c r="E37" s="5">
        <v>939</v>
      </c>
      <c r="F37" s="5">
        <v>254</v>
      </c>
      <c r="G37" s="5">
        <v>1062</v>
      </c>
      <c r="H37" s="5">
        <v>131</v>
      </c>
      <c r="I37" s="5">
        <v>320</v>
      </c>
      <c r="J37" s="5">
        <v>873</v>
      </c>
    </row>
    <row r="38" spans="2:10" x14ac:dyDescent="0.3">
      <c r="B38" s="5" t="s">
        <v>15</v>
      </c>
      <c r="C38" s="5" t="s">
        <v>79</v>
      </c>
      <c r="D38" s="5" t="s">
        <v>13</v>
      </c>
      <c r="E38" s="5">
        <v>373</v>
      </c>
      <c r="F38" s="5">
        <v>80</v>
      </c>
      <c r="G38" s="5">
        <v>375</v>
      </c>
      <c r="H38" s="5">
        <v>78</v>
      </c>
      <c r="I38" s="5">
        <v>120</v>
      </c>
      <c r="J38" s="5">
        <v>333</v>
      </c>
    </row>
    <row r="39" spans="2:10" x14ac:dyDescent="0.3">
      <c r="B39" s="5" t="s">
        <v>15</v>
      </c>
      <c r="C39" s="5" t="s">
        <v>79</v>
      </c>
      <c r="D39" s="5" t="s">
        <v>14</v>
      </c>
      <c r="E39" s="5">
        <v>566</v>
      </c>
      <c r="F39" s="5">
        <v>174</v>
      </c>
      <c r="G39" s="5">
        <v>687</v>
      </c>
      <c r="H39" s="5">
        <v>53</v>
      </c>
      <c r="I39" s="5">
        <v>200</v>
      </c>
      <c r="J39" s="5">
        <v>540</v>
      </c>
    </row>
    <row r="40" spans="2:10" x14ac:dyDescent="0.3">
      <c r="B40" s="5" t="s">
        <v>15</v>
      </c>
      <c r="C40" s="5" t="s">
        <v>81</v>
      </c>
      <c r="D40" s="5" t="s">
        <v>82</v>
      </c>
      <c r="E40" s="5">
        <v>5407</v>
      </c>
      <c r="F40" s="5">
        <v>1209</v>
      </c>
      <c r="G40" s="5">
        <v>5116</v>
      </c>
      <c r="H40" s="5">
        <v>1500</v>
      </c>
      <c r="I40" s="5">
        <v>2531</v>
      </c>
      <c r="J40" s="5">
        <v>4085</v>
      </c>
    </row>
    <row r="41" spans="2:10" x14ac:dyDescent="0.3">
      <c r="B41" s="5" t="s">
        <v>15</v>
      </c>
      <c r="C41" s="5" t="s">
        <v>81</v>
      </c>
      <c r="D41" s="5" t="s">
        <v>13</v>
      </c>
      <c r="E41" s="5">
        <v>1758</v>
      </c>
      <c r="F41" s="5">
        <v>207</v>
      </c>
      <c r="G41" s="5">
        <v>1122</v>
      </c>
      <c r="H41" s="5">
        <v>843</v>
      </c>
      <c r="I41" s="5">
        <v>598</v>
      </c>
      <c r="J41" s="5">
        <v>1367</v>
      </c>
    </row>
    <row r="42" spans="2:10" x14ac:dyDescent="0.3">
      <c r="B42" s="5" t="s">
        <v>15</v>
      </c>
      <c r="C42" s="5" t="s">
        <v>81</v>
      </c>
      <c r="D42" s="5" t="s">
        <v>14</v>
      </c>
      <c r="E42" s="5">
        <v>3649</v>
      </c>
      <c r="F42" s="5">
        <v>1002</v>
      </c>
      <c r="G42" s="5">
        <v>3994</v>
      </c>
      <c r="H42" s="5">
        <v>657</v>
      </c>
      <c r="I42" s="5">
        <v>1933</v>
      </c>
      <c r="J42" s="5">
        <v>2718</v>
      </c>
    </row>
    <row r="43" spans="2:10" x14ac:dyDescent="0.3">
      <c r="B43" s="5" t="s">
        <v>15</v>
      </c>
      <c r="C43" s="5" t="s">
        <v>83</v>
      </c>
      <c r="D43" s="5" t="s">
        <v>84</v>
      </c>
      <c r="E43" s="5">
        <v>5914</v>
      </c>
      <c r="F43" s="5">
        <v>1981</v>
      </c>
      <c r="G43" s="5">
        <v>6665</v>
      </c>
      <c r="H43" s="5">
        <v>1230</v>
      </c>
      <c r="I43" s="5">
        <v>2988</v>
      </c>
      <c r="J43" s="5">
        <v>4907</v>
      </c>
    </row>
    <row r="44" spans="2:10" x14ac:dyDescent="0.3">
      <c r="B44" s="5" t="s">
        <v>15</v>
      </c>
      <c r="C44" s="5" t="s">
        <v>83</v>
      </c>
      <c r="D44" s="5" t="s">
        <v>13</v>
      </c>
      <c r="E44" s="5">
        <v>734</v>
      </c>
      <c r="F44" s="5">
        <v>582</v>
      </c>
      <c r="G44" s="5">
        <v>926</v>
      </c>
      <c r="H44" s="5">
        <v>390</v>
      </c>
      <c r="I44" s="5">
        <v>469</v>
      </c>
      <c r="J44" s="5">
        <v>847</v>
      </c>
    </row>
    <row r="45" spans="2:10" x14ac:dyDescent="0.3">
      <c r="B45" s="5" t="s">
        <v>15</v>
      </c>
      <c r="C45" s="5" t="s">
        <v>83</v>
      </c>
      <c r="D45" s="5" t="s">
        <v>14</v>
      </c>
      <c r="E45" s="5">
        <v>5180</v>
      </c>
      <c r="F45" s="5">
        <v>1399</v>
      </c>
      <c r="G45" s="5">
        <v>5739</v>
      </c>
      <c r="H45" s="5">
        <v>840</v>
      </c>
      <c r="I45" s="5">
        <v>2519</v>
      </c>
      <c r="J45" s="5">
        <v>4060</v>
      </c>
    </row>
    <row r="46" spans="2:10" x14ac:dyDescent="0.3">
      <c r="B46" s="5" t="s">
        <v>15</v>
      </c>
      <c r="C46" s="5" t="s">
        <v>85</v>
      </c>
      <c r="D46" s="5" t="s">
        <v>86</v>
      </c>
      <c r="E46" s="5">
        <v>955</v>
      </c>
      <c r="F46" s="5">
        <v>249</v>
      </c>
      <c r="G46" s="5">
        <v>1080</v>
      </c>
      <c r="H46" s="5">
        <v>124</v>
      </c>
      <c r="I46" s="5">
        <v>268</v>
      </c>
      <c r="J46" s="5">
        <v>936</v>
      </c>
    </row>
    <row r="47" spans="2:10" x14ac:dyDescent="0.3">
      <c r="B47" s="5" t="s">
        <v>15</v>
      </c>
      <c r="C47" s="5" t="s">
        <v>85</v>
      </c>
      <c r="D47" s="5" t="s">
        <v>13</v>
      </c>
      <c r="E47" s="5">
        <v>272</v>
      </c>
      <c r="F47" s="5">
        <v>80</v>
      </c>
      <c r="G47" s="5">
        <v>303</v>
      </c>
      <c r="H47" s="5">
        <v>49</v>
      </c>
      <c r="I47" s="5">
        <v>120</v>
      </c>
      <c r="J47" s="5">
        <v>232</v>
      </c>
    </row>
    <row r="48" spans="2:10" x14ac:dyDescent="0.3">
      <c r="B48" s="5" t="s">
        <v>15</v>
      </c>
      <c r="C48" s="5" t="s">
        <v>85</v>
      </c>
      <c r="D48" s="5" t="s">
        <v>14</v>
      </c>
      <c r="E48" s="5">
        <v>683</v>
      </c>
      <c r="F48" s="5">
        <v>169</v>
      </c>
      <c r="G48" s="5">
        <v>777</v>
      </c>
      <c r="H48" s="5">
        <v>75</v>
      </c>
      <c r="I48" s="5">
        <v>148</v>
      </c>
      <c r="J48" s="5">
        <v>704</v>
      </c>
    </row>
    <row r="49" spans="2:10" x14ac:dyDescent="0.3">
      <c r="B49" s="5" t="s">
        <v>15</v>
      </c>
      <c r="C49" s="5" t="s">
        <v>87</v>
      </c>
      <c r="D49" s="5" t="s">
        <v>88</v>
      </c>
      <c r="E49" s="5">
        <v>2403</v>
      </c>
      <c r="F49" s="5">
        <v>1332</v>
      </c>
      <c r="G49" s="5">
        <v>2969</v>
      </c>
      <c r="H49" s="5">
        <v>766</v>
      </c>
      <c r="I49" s="5">
        <v>1529</v>
      </c>
      <c r="J49" s="5">
        <v>2206</v>
      </c>
    </row>
    <row r="50" spans="2:10" x14ac:dyDescent="0.3">
      <c r="B50" s="5" t="s">
        <v>15</v>
      </c>
      <c r="C50" s="5" t="s">
        <v>87</v>
      </c>
      <c r="D50" s="5" t="s">
        <v>13</v>
      </c>
      <c r="E50" s="5">
        <v>649</v>
      </c>
      <c r="F50" s="5">
        <v>670</v>
      </c>
      <c r="G50" s="5">
        <v>809</v>
      </c>
      <c r="H50" s="5">
        <v>510</v>
      </c>
      <c r="I50" s="5">
        <v>670</v>
      </c>
      <c r="J50" s="5">
        <v>649</v>
      </c>
    </row>
    <row r="51" spans="2:10" x14ac:dyDescent="0.3">
      <c r="B51" s="5" t="s">
        <v>15</v>
      </c>
      <c r="C51" s="5" t="s">
        <v>87</v>
      </c>
      <c r="D51" s="5" t="s">
        <v>14</v>
      </c>
      <c r="E51" s="5">
        <v>1754</v>
      </c>
      <c r="F51" s="5">
        <v>662</v>
      </c>
      <c r="G51" s="5">
        <v>2160</v>
      </c>
      <c r="H51" s="5">
        <v>256</v>
      </c>
      <c r="I51" s="5">
        <v>859</v>
      </c>
      <c r="J51" s="5">
        <v>1557</v>
      </c>
    </row>
    <row r="52" spans="2:10" x14ac:dyDescent="0.3">
      <c r="B52" s="5" t="s">
        <v>15</v>
      </c>
      <c r="C52" s="5" t="s">
        <v>89</v>
      </c>
      <c r="D52" s="5" t="s">
        <v>90</v>
      </c>
      <c r="E52" s="5">
        <v>736</v>
      </c>
      <c r="F52" s="5">
        <v>210</v>
      </c>
      <c r="G52" s="5">
        <v>813</v>
      </c>
      <c r="H52" s="5">
        <v>133</v>
      </c>
      <c r="I52" s="5">
        <v>249</v>
      </c>
      <c r="J52" s="5">
        <v>697</v>
      </c>
    </row>
    <row r="53" spans="2:10" x14ac:dyDescent="0.3">
      <c r="B53" s="5" t="s">
        <v>15</v>
      </c>
      <c r="C53" s="5" t="s">
        <v>89</v>
      </c>
      <c r="D53" s="5" t="s">
        <v>13</v>
      </c>
      <c r="E53" s="5">
        <v>95</v>
      </c>
      <c r="F53" s="5">
        <v>59</v>
      </c>
      <c r="G53" s="5">
        <v>117</v>
      </c>
      <c r="H53" s="5">
        <v>37</v>
      </c>
      <c r="I53" s="5">
        <v>50</v>
      </c>
      <c r="J53" s="5">
        <v>104</v>
      </c>
    </row>
    <row r="54" spans="2:10" x14ac:dyDescent="0.3">
      <c r="B54" s="5" t="s">
        <v>15</v>
      </c>
      <c r="C54" s="5" t="s">
        <v>89</v>
      </c>
      <c r="D54" s="5" t="s">
        <v>14</v>
      </c>
      <c r="E54" s="5">
        <v>641</v>
      </c>
      <c r="F54" s="5">
        <v>151</v>
      </c>
      <c r="G54" s="5">
        <v>696</v>
      </c>
      <c r="H54" s="5">
        <v>96</v>
      </c>
      <c r="I54" s="5">
        <v>199</v>
      </c>
      <c r="J54" s="5">
        <v>593</v>
      </c>
    </row>
    <row r="55" spans="2:10" x14ac:dyDescent="0.3">
      <c r="B55" s="5" t="s">
        <v>15</v>
      </c>
      <c r="C55" s="5" t="s">
        <v>91</v>
      </c>
      <c r="D55" s="5" t="s">
        <v>92</v>
      </c>
      <c r="E55" s="5">
        <v>1176</v>
      </c>
      <c r="F55" s="5">
        <v>291</v>
      </c>
      <c r="G55" s="5">
        <v>1290</v>
      </c>
      <c r="H55" s="5">
        <v>177</v>
      </c>
      <c r="I55" s="5">
        <v>579</v>
      </c>
      <c r="J55" s="5">
        <v>888</v>
      </c>
    </row>
    <row r="56" spans="2:10" x14ac:dyDescent="0.3">
      <c r="B56" s="5" t="s">
        <v>15</v>
      </c>
      <c r="C56" s="5" t="s">
        <v>91</v>
      </c>
      <c r="D56" s="5" t="s">
        <v>13</v>
      </c>
      <c r="E56" s="5">
        <v>189</v>
      </c>
      <c r="F56" s="5">
        <v>46</v>
      </c>
      <c r="G56" s="5">
        <v>210</v>
      </c>
      <c r="H56" s="5">
        <v>25</v>
      </c>
      <c r="I56" s="5">
        <v>125</v>
      </c>
      <c r="J56" s="5">
        <v>110</v>
      </c>
    </row>
    <row r="57" spans="2:10" x14ac:dyDescent="0.3">
      <c r="B57" s="5" t="s">
        <v>15</v>
      </c>
      <c r="C57" s="5" t="s">
        <v>91</v>
      </c>
      <c r="D57" s="5" t="s">
        <v>14</v>
      </c>
      <c r="E57" s="5">
        <v>987</v>
      </c>
      <c r="F57" s="5">
        <v>245</v>
      </c>
      <c r="G57" s="5">
        <v>1080</v>
      </c>
      <c r="H57" s="5">
        <v>152</v>
      </c>
      <c r="I57" s="5">
        <v>454</v>
      </c>
      <c r="J57" s="5">
        <v>778</v>
      </c>
    </row>
    <row r="58" spans="2:10" x14ac:dyDescent="0.3">
      <c r="B58" s="5" t="s">
        <v>15</v>
      </c>
      <c r="C58" s="5" t="s">
        <v>93</v>
      </c>
      <c r="D58" s="5" t="s">
        <v>94</v>
      </c>
      <c r="E58" s="5">
        <v>805</v>
      </c>
      <c r="F58" s="5">
        <v>347</v>
      </c>
      <c r="G58" s="5">
        <v>931</v>
      </c>
      <c r="H58" s="5">
        <v>221</v>
      </c>
      <c r="I58" s="5">
        <v>545</v>
      </c>
      <c r="J58" s="5">
        <v>607</v>
      </c>
    </row>
    <row r="59" spans="2:10" x14ac:dyDescent="0.3">
      <c r="B59" s="5" t="s">
        <v>15</v>
      </c>
      <c r="C59" s="5" t="s">
        <v>93</v>
      </c>
      <c r="D59" s="5" t="s">
        <v>13</v>
      </c>
      <c r="E59" s="5">
        <v>252</v>
      </c>
      <c r="F59" s="5">
        <v>131</v>
      </c>
      <c r="G59" s="5">
        <v>291</v>
      </c>
      <c r="H59" s="5">
        <v>92</v>
      </c>
      <c r="I59" s="5">
        <v>155</v>
      </c>
      <c r="J59" s="5">
        <v>228</v>
      </c>
    </row>
    <row r="60" spans="2:10" x14ac:dyDescent="0.3">
      <c r="B60" s="5" t="s">
        <v>15</v>
      </c>
      <c r="C60" s="5" t="s">
        <v>93</v>
      </c>
      <c r="D60" s="5" t="s">
        <v>14</v>
      </c>
      <c r="E60" s="5">
        <v>553</v>
      </c>
      <c r="F60" s="5">
        <v>216</v>
      </c>
      <c r="G60" s="5">
        <v>640</v>
      </c>
      <c r="H60" s="5">
        <v>129</v>
      </c>
      <c r="I60" s="5">
        <v>390</v>
      </c>
      <c r="J60" s="5">
        <v>379</v>
      </c>
    </row>
    <row r="61" spans="2:10" x14ac:dyDescent="0.3">
      <c r="B61" s="5" t="s">
        <v>15</v>
      </c>
      <c r="C61" s="5" t="s">
        <v>95</v>
      </c>
      <c r="D61" s="5" t="s">
        <v>96</v>
      </c>
      <c r="E61" s="5">
        <v>2338</v>
      </c>
      <c r="F61" s="5">
        <v>4575</v>
      </c>
      <c r="G61" s="5">
        <v>3867</v>
      </c>
      <c r="H61" s="5">
        <v>3046</v>
      </c>
      <c r="I61" s="5">
        <v>2464</v>
      </c>
      <c r="J61" s="5">
        <v>4449</v>
      </c>
    </row>
    <row r="62" spans="2:10" x14ac:dyDescent="0.3">
      <c r="B62" s="5" t="s">
        <v>15</v>
      </c>
      <c r="C62" s="5" t="s">
        <v>95</v>
      </c>
      <c r="D62" s="5" t="s">
        <v>13</v>
      </c>
      <c r="E62" s="5">
        <v>830</v>
      </c>
      <c r="F62" s="5">
        <v>2285</v>
      </c>
      <c r="G62" s="5">
        <v>1359</v>
      </c>
      <c r="H62" s="5">
        <v>1756</v>
      </c>
      <c r="I62" s="5">
        <v>1122</v>
      </c>
      <c r="J62" s="5">
        <v>1993</v>
      </c>
    </row>
    <row r="63" spans="2:10" x14ac:dyDescent="0.3">
      <c r="B63" s="5" t="s">
        <v>15</v>
      </c>
      <c r="C63" s="5" t="s">
        <v>95</v>
      </c>
      <c r="D63" s="5" t="s">
        <v>14</v>
      </c>
      <c r="E63" s="5">
        <v>1508</v>
      </c>
      <c r="F63" s="5">
        <v>2290</v>
      </c>
      <c r="G63" s="5">
        <v>2508</v>
      </c>
      <c r="H63" s="5">
        <v>1290</v>
      </c>
      <c r="I63" s="5">
        <v>1342</v>
      </c>
      <c r="J63" s="5">
        <v>2456</v>
      </c>
    </row>
    <row r="64" spans="2:10" x14ac:dyDescent="0.3">
      <c r="B64" s="5" t="s">
        <v>17</v>
      </c>
      <c r="C64" s="5" t="s">
        <v>18</v>
      </c>
      <c r="D64" s="5" t="s">
        <v>18</v>
      </c>
      <c r="E64" s="5">
        <v>34286</v>
      </c>
      <c r="F64" s="5">
        <v>29142</v>
      </c>
      <c r="G64" s="5">
        <v>44283</v>
      </c>
      <c r="H64" s="5">
        <v>19145</v>
      </c>
      <c r="I64" s="5">
        <v>23398</v>
      </c>
      <c r="J64" s="5">
        <v>40030</v>
      </c>
    </row>
    <row r="65" spans="2:10" x14ac:dyDescent="0.3">
      <c r="B65" s="5" t="s">
        <v>17</v>
      </c>
      <c r="C65" s="5" t="s">
        <v>18</v>
      </c>
      <c r="D65" s="5" t="s">
        <v>13</v>
      </c>
      <c r="E65" s="5">
        <v>7516</v>
      </c>
      <c r="F65" s="5">
        <v>13442</v>
      </c>
      <c r="G65" s="5">
        <v>11255</v>
      </c>
      <c r="H65" s="5">
        <v>9703</v>
      </c>
      <c r="I65" s="5">
        <v>8319</v>
      </c>
      <c r="J65" s="5">
        <v>12639</v>
      </c>
    </row>
    <row r="66" spans="2:10" x14ac:dyDescent="0.3">
      <c r="B66" s="5" t="s">
        <v>17</v>
      </c>
      <c r="C66" s="5" t="s">
        <v>18</v>
      </c>
      <c r="D66" s="5" t="s">
        <v>14</v>
      </c>
      <c r="E66" s="5">
        <v>26770</v>
      </c>
      <c r="F66" s="5">
        <v>15700</v>
      </c>
      <c r="G66" s="5">
        <v>33028</v>
      </c>
      <c r="H66" s="5">
        <v>9442</v>
      </c>
      <c r="I66" s="5">
        <v>15079</v>
      </c>
      <c r="J66" s="5">
        <v>27391</v>
      </c>
    </row>
    <row r="67" spans="2:10" x14ac:dyDescent="0.3">
      <c r="B67" s="5" t="s">
        <v>17</v>
      </c>
      <c r="C67" s="5" t="s">
        <v>97</v>
      </c>
      <c r="D67" s="5" t="s">
        <v>98</v>
      </c>
      <c r="E67" s="5">
        <v>16579</v>
      </c>
      <c r="F67" s="5">
        <v>14311</v>
      </c>
      <c r="G67" s="5">
        <v>21906</v>
      </c>
      <c r="H67" s="5">
        <v>8984</v>
      </c>
      <c r="I67" s="5">
        <v>11180</v>
      </c>
      <c r="J67" s="5">
        <v>19710</v>
      </c>
    </row>
    <row r="68" spans="2:10" x14ac:dyDescent="0.3">
      <c r="B68" s="5" t="s">
        <v>17</v>
      </c>
      <c r="C68" s="5" t="s">
        <v>97</v>
      </c>
      <c r="D68" s="5" t="s">
        <v>13</v>
      </c>
      <c r="E68" s="5">
        <v>3674</v>
      </c>
      <c r="F68" s="5">
        <v>6528</v>
      </c>
      <c r="G68" s="5">
        <v>5282</v>
      </c>
      <c r="H68" s="5">
        <v>4920</v>
      </c>
      <c r="I68" s="5">
        <v>3968</v>
      </c>
      <c r="J68" s="5">
        <v>6234</v>
      </c>
    </row>
    <row r="69" spans="2:10" x14ac:dyDescent="0.3">
      <c r="B69" s="5" t="s">
        <v>17</v>
      </c>
      <c r="C69" s="5" t="s">
        <v>97</v>
      </c>
      <c r="D69" s="5" t="s">
        <v>14</v>
      </c>
      <c r="E69" s="5">
        <v>12905</v>
      </c>
      <c r="F69" s="5">
        <v>7783</v>
      </c>
      <c r="G69" s="5">
        <v>16624</v>
      </c>
      <c r="H69" s="5">
        <v>4064</v>
      </c>
      <c r="I69" s="5">
        <v>7212</v>
      </c>
      <c r="J69" s="5">
        <v>13476</v>
      </c>
    </row>
    <row r="70" spans="2:10" x14ac:dyDescent="0.3">
      <c r="B70" s="5" t="s">
        <v>17</v>
      </c>
      <c r="C70" s="5" t="s">
        <v>99</v>
      </c>
      <c r="D70" s="5" t="s">
        <v>100</v>
      </c>
      <c r="E70" s="5">
        <v>4041</v>
      </c>
      <c r="F70" s="5">
        <v>2459</v>
      </c>
      <c r="G70" s="5">
        <v>4811</v>
      </c>
      <c r="H70" s="5">
        <v>1689</v>
      </c>
      <c r="I70" s="5">
        <v>2377</v>
      </c>
      <c r="J70" s="5">
        <v>4123</v>
      </c>
    </row>
    <row r="71" spans="2:10" x14ac:dyDescent="0.3">
      <c r="B71" s="5" t="s">
        <v>17</v>
      </c>
      <c r="C71" s="5" t="s">
        <v>99</v>
      </c>
      <c r="D71" s="5" t="s">
        <v>13</v>
      </c>
      <c r="E71" s="5">
        <v>494</v>
      </c>
      <c r="F71" s="5">
        <v>610</v>
      </c>
      <c r="G71" s="5">
        <v>708</v>
      </c>
      <c r="H71" s="5">
        <v>396</v>
      </c>
      <c r="I71" s="5">
        <v>477</v>
      </c>
      <c r="J71" s="5">
        <v>627</v>
      </c>
    </row>
    <row r="72" spans="2:10" x14ac:dyDescent="0.3">
      <c r="B72" s="5" t="s">
        <v>17</v>
      </c>
      <c r="C72" s="5" t="s">
        <v>99</v>
      </c>
      <c r="D72" s="5" t="s">
        <v>14</v>
      </c>
      <c r="E72" s="5">
        <v>3547</v>
      </c>
      <c r="F72" s="5">
        <v>1849</v>
      </c>
      <c r="G72" s="5">
        <v>4103</v>
      </c>
      <c r="H72" s="5">
        <v>1293</v>
      </c>
      <c r="I72" s="5">
        <v>1900</v>
      </c>
      <c r="J72" s="5">
        <v>3496</v>
      </c>
    </row>
    <row r="73" spans="2:10" x14ac:dyDescent="0.3">
      <c r="B73" s="5" t="s">
        <v>17</v>
      </c>
      <c r="C73" s="5" t="s">
        <v>101</v>
      </c>
      <c r="D73" s="5" t="s">
        <v>102</v>
      </c>
      <c r="E73" s="5">
        <v>2807</v>
      </c>
      <c r="F73" s="5">
        <v>2042</v>
      </c>
      <c r="G73" s="5">
        <v>3625</v>
      </c>
      <c r="H73" s="5">
        <v>1224</v>
      </c>
      <c r="I73" s="5">
        <v>1952</v>
      </c>
      <c r="J73" s="5">
        <v>2897</v>
      </c>
    </row>
    <row r="74" spans="2:10" x14ac:dyDescent="0.3">
      <c r="B74" s="5" t="s">
        <v>17</v>
      </c>
      <c r="C74" s="5" t="s">
        <v>101</v>
      </c>
      <c r="D74" s="5" t="s">
        <v>13</v>
      </c>
      <c r="E74" s="5">
        <v>342</v>
      </c>
      <c r="F74" s="5">
        <v>973</v>
      </c>
      <c r="G74" s="5">
        <v>733</v>
      </c>
      <c r="H74" s="5">
        <v>582</v>
      </c>
      <c r="I74" s="5">
        <v>498</v>
      </c>
      <c r="J74" s="5">
        <v>817</v>
      </c>
    </row>
    <row r="75" spans="2:10" x14ac:dyDescent="0.3">
      <c r="B75" s="5" t="s">
        <v>17</v>
      </c>
      <c r="C75" s="5" t="s">
        <v>101</v>
      </c>
      <c r="D75" s="5" t="s">
        <v>14</v>
      </c>
      <c r="E75" s="5">
        <v>2465</v>
      </c>
      <c r="F75" s="5">
        <v>1069</v>
      </c>
      <c r="G75" s="5">
        <v>2892</v>
      </c>
      <c r="H75" s="5">
        <v>642</v>
      </c>
      <c r="I75" s="5">
        <v>1454</v>
      </c>
      <c r="J75" s="5">
        <v>2080</v>
      </c>
    </row>
    <row r="76" spans="2:10" x14ac:dyDescent="0.3">
      <c r="B76" s="5" t="s">
        <v>17</v>
      </c>
      <c r="C76" s="5" t="s">
        <v>103</v>
      </c>
      <c r="D76" s="5" t="s">
        <v>104</v>
      </c>
      <c r="E76" s="5">
        <v>2082</v>
      </c>
      <c r="F76" s="5">
        <v>2754</v>
      </c>
      <c r="G76" s="5">
        <v>2878</v>
      </c>
      <c r="H76" s="5">
        <v>1958</v>
      </c>
      <c r="I76" s="5">
        <v>1682</v>
      </c>
      <c r="J76" s="5">
        <v>3154</v>
      </c>
    </row>
    <row r="77" spans="2:10" x14ac:dyDescent="0.3">
      <c r="B77" s="5" t="s">
        <v>17</v>
      </c>
      <c r="C77" s="5" t="s">
        <v>103</v>
      </c>
      <c r="D77" s="5" t="s">
        <v>13</v>
      </c>
      <c r="E77" s="5">
        <v>614</v>
      </c>
      <c r="F77" s="5">
        <v>1746</v>
      </c>
      <c r="G77" s="5">
        <v>1134</v>
      </c>
      <c r="H77" s="5">
        <v>1226</v>
      </c>
      <c r="I77" s="5">
        <v>903</v>
      </c>
      <c r="J77" s="5">
        <v>1457</v>
      </c>
    </row>
    <row r="78" spans="2:10" x14ac:dyDescent="0.3">
      <c r="B78" s="5" t="s">
        <v>17</v>
      </c>
      <c r="C78" s="5" t="s">
        <v>103</v>
      </c>
      <c r="D78" s="5" t="s">
        <v>14</v>
      </c>
      <c r="E78" s="5">
        <v>1468</v>
      </c>
      <c r="F78" s="5">
        <v>1008</v>
      </c>
      <c r="G78" s="5">
        <v>1744</v>
      </c>
      <c r="H78" s="5">
        <v>732</v>
      </c>
      <c r="I78" s="5">
        <v>779</v>
      </c>
      <c r="J78" s="5">
        <v>1697</v>
      </c>
    </row>
    <row r="79" spans="2:10" x14ac:dyDescent="0.3">
      <c r="B79" s="5" t="s">
        <v>17</v>
      </c>
      <c r="C79" s="5" t="s">
        <v>105</v>
      </c>
      <c r="D79" s="5" t="s">
        <v>106</v>
      </c>
      <c r="E79" s="5">
        <v>5340</v>
      </c>
      <c r="F79" s="5">
        <v>3612</v>
      </c>
      <c r="G79" s="5">
        <v>6414</v>
      </c>
      <c r="H79" s="5">
        <v>2538</v>
      </c>
      <c r="I79" s="5">
        <v>3197</v>
      </c>
      <c r="J79" s="5">
        <v>5755</v>
      </c>
    </row>
    <row r="80" spans="2:10" x14ac:dyDescent="0.3">
      <c r="B80" s="5" t="s">
        <v>17</v>
      </c>
      <c r="C80" s="5" t="s">
        <v>105</v>
      </c>
      <c r="D80" s="5" t="s">
        <v>13</v>
      </c>
      <c r="E80" s="5">
        <v>1170</v>
      </c>
      <c r="F80" s="5">
        <v>1584</v>
      </c>
      <c r="G80" s="5">
        <v>1539</v>
      </c>
      <c r="H80" s="5">
        <v>1215</v>
      </c>
      <c r="I80" s="5">
        <v>1143</v>
      </c>
      <c r="J80" s="5">
        <v>1611</v>
      </c>
    </row>
    <row r="81" spans="2:10" x14ac:dyDescent="0.3">
      <c r="B81" s="5" t="s">
        <v>17</v>
      </c>
      <c r="C81" s="5" t="s">
        <v>105</v>
      </c>
      <c r="D81" s="5" t="s">
        <v>14</v>
      </c>
      <c r="E81" s="5">
        <v>4170</v>
      </c>
      <c r="F81" s="5">
        <v>2028</v>
      </c>
      <c r="G81" s="5">
        <v>4875</v>
      </c>
      <c r="H81" s="5">
        <v>1323</v>
      </c>
      <c r="I81" s="5">
        <v>2054</v>
      </c>
      <c r="J81" s="5">
        <v>4144</v>
      </c>
    </row>
    <row r="82" spans="2:10" x14ac:dyDescent="0.3">
      <c r="B82" s="5" t="s">
        <v>17</v>
      </c>
      <c r="C82" s="5" t="s">
        <v>107</v>
      </c>
      <c r="D82" s="5" t="s">
        <v>108</v>
      </c>
      <c r="E82" s="5">
        <v>2233</v>
      </c>
      <c r="F82" s="5">
        <v>2828</v>
      </c>
      <c r="G82" s="5">
        <v>3123</v>
      </c>
      <c r="H82" s="5">
        <v>1938</v>
      </c>
      <c r="I82" s="5">
        <v>1811</v>
      </c>
      <c r="J82" s="5">
        <v>3250</v>
      </c>
    </row>
    <row r="83" spans="2:10" x14ac:dyDescent="0.3">
      <c r="B83" s="5" t="s">
        <v>17</v>
      </c>
      <c r="C83" s="5" t="s">
        <v>107</v>
      </c>
      <c r="D83" s="5" t="s">
        <v>13</v>
      </c>
      <c r="E83" s="5">
        <v>978</v>
      </c>
      <c r="F83" s="5">
        <v>1558</v>
      </c>
      <c r="G83" s="5">
        <v>1478</v>
      </c>
      <c r="H83" s="5">
        <v>1058</v>
      </c>
      <c r="I83" s="5">
        <v>1034</v>
      </c>
      <c r="J83" s="5">
        <v>1502</v>
      </c>
    </row>
    <row r="84" spans="2:10" x14ac:dyDescent="0.3">
      <c r="B84" s="5" t="s">
        <v>17</v>
      </c>
      <c r="C84" s="5" t="s">
        <v>107</v>
      </c>
      <c r="D84" s="5" t="s">
        <v>14</v>
      </c>
      <c r="E84" s="5">
        <v>1255</v>
      </c>
      <c r="F84" s="5">
        <v>1270</v>
      </c>
      <c r="G84" s="5">
        <v>1645</v>
      </c>
      <c r="H84" s="5">
        <v>880</v>
      </c>
      <c r="I84" s="5">
        <v>777</v>
      </c>
      <c r="J84" s="5">
        <v>1748</v>
      </c>
    </row>
    <row r="85" spans="2:10" x14ac:dyDescent="0.3">
      <c r="B85" s="5" t="s">
        <v>17</v>
      </c>
      <c r="C85" s="5" t="s">
        <v>109</v>
      </c>
      <c r="D85" s="5" t="s">
        <v>110</v>
      </c>
      <c r="E85" s="5">
        <v>1204</v>
      </c>
      <c r="F85" s="5">
        <v>1136</v>
      </c>
      <c r="G85" s="5">
        <v>1526</v>
      </c>
      <c r="H85" s="5">
        <v>814</v>
      </c>
      <c r="I85" s="5">
        <v>1199</v>
      </c>
      <c r="J85" s="5">
        <v>1141</v>
      </c>
    </row>
    <row r="86" spans="2:10" x14ac:dyDescent="0.3">
      <c r="B86" s="5" t="s">
        <v>17</v>
      </c>
      <c r="C86" s="5" t="s">
        <v>109</v>
      </c>
      <c r="D86" s="5" t="s">
        <v>13</v>
      </c>
      <c r="E86" s="5">
        <v>244</v>
      </c>
      <c r="F86" s="5">
        <v>443</v>
      </c>
      <c r="G86" s="5">
        <v>381</v>
      </c>
      <c r="H86" s="5">
        <v>306</v>
      </c>
      <c r="I86" s="5">
        <v>296</v>
      </c>
      <c r="J86" s="5">
        <v>391</v>
      </c>
    </row>
    <row r="87" spans="2:10" x14ac:dyDescent="0.3">
      <c r="B87" s="5" t="s">
        <v>17</v>
      </c>
      <c r="C87" s="5" t="s">
        <v>109</v>
      </c>
      <c r="D87" s="5" t="s">
        <v>14</v>
      </c>
      <c r="E87" s="5">
        <v>960</v>
      </c>
      <c r="F87" s="5">
        <v>693</v>
      </c>
      <c r="G87" s="5">
        <v>1145</v>
      </c>
      <c r="H87" s="5">
        <v>508</v>
      </c>
      <c r="I87" s="5">
        <v>903</v>
      </c>
      <c r="J87" s="5">
        <v>750</v>
      </c>
    </row>
    <row r="88" spans="2:10" x14ac:dyDescent="0.3">
      <c r="B88" s="5" t="s">
        <v>19</v>
      </c>
      <c r="C88" s="5" t="s">
        <v>20</v>
      </c>
      <c r="D88" s="5" t="s">
        <v>20</v>
      </c>
      <c r="E88" s="5">
        <v>46371</v>
      </c>
      <c r="F88" s="5">
        <v>23300</v>
      </c>
      <c r="G88" s="5">
        <v>50789</v>
      </c>
      <c r="H88" s="5">
        <v>18882</v>
      </c>
      <c r="I88" s="5">
        <v>35226</v>
      </c>
      <c r="J88" s="5">
        <v>34445</v>
      </c>
    </row>
    <row r="89" spans="2:10" x14ac:dyDescent="0.3">
      <c r="B89" s="5" t="s">
        <v>19</v>
      </c>
      <c r="C89" s="5" t="s">
        <v>20</v>
      </c>
      <c r="D89" s="5" t="s">
        <v>13</v>
      </c>
      <c r="E89" s="5">
        <v>18852</v>
      </c>
      <c r="F89" s="5">
        <v>11901</v>
      </c>
      <c r="G89" s="5">
        <v>18535</v>
      </c>
      <c r="H89" s="5">
        <v>12218</v>
      </c>
      <c r="I89" s="5">
        <v>16770</v>
      </c>
      <c r="J89" s="5">
        <v>13983</v>
      </c>
    </row>
    <row r="90" spans="2:10" x14ac:dyDescent="0.3">
      <c r="B90" s="5" t="s">
        <v>19</v>
      </c>
      <c r="C90" s="5" t="s">
        <v>20</v>
      </c>
      <c r="D90" s="5" t="s">
        <v>14</v>
      </c>
      <c r="E90" s="5">
        <v>27519</v>
      </c>
      <c r="F90" s="5">
        <v>11399</v>
      </c>
      <c r="G90" s="5">
        <v>32254</v>
      </c>
      <c r="H90" s="5">
        <v>6664</v>
      </c>
      <c r="I90" s="5">
        <v>18456</v>
      </c>
      <c r="J90" s="5">
        <v>20462</v>
      </c>
    </row>
    <row r="91" spans="2:10" x14ac:dyDescent="0.3">
      <c r="B91" s="5" t="s">
        <v>19</v>
      </c>
      <c r="C91" s="5" t="s">
        <v>111</v>
      </c>
      <c r="D91" s="5" t="s">
        <v>112</v>
      </c>
      <c r="E91" s="5">
        <v>14616</v>
      </c>
      <c r="F91" s="5">
        <v>8364</v>
      </c>
      <c r="G91" s="5">
        <v>16842</v>
      </c>
      <c r="H91" s="5">
        <v>6138</v>
      </c>
      <c r="I91" s="5">
        <v>12571</v>
      </c>
      <c r="J91" s="5">
        <v>10409</v>
      </c>
    </row>
    <row r="92" spans="2:10" x14ac:dyDescent="0.3">
      <c r="B92" s="5" t="s">
        <v>19</v>
      </c>
      <c r="C92" s="5" t="s">
        <v>111</v>
      </c>
      <c r="D92" s="5" t="s">
        <v>13</v>
      </c>
      <c r="E92" s="5">
        <v>7197</v>
      </c>
      <c r="F92" s="5">
        <v>3730</v>
      </c>
      <c r="G92" s="5">
        <v>6938</v>
      </c>
      <c r="H92" s="5">
        <v>3989</v>
      </c>
      <c r="I92" s="5">
        <v>6690</v>
      </c>
      <c r="J92" s="5">
        <v>4237</v>
      </c>
    </row>
    <row r="93" spans="2:10" x14ac:dyDescent="0.3">
      <c r="B93" s="5" t="s">
        <v>19</v>
      </c>
      <c r="C93" s="5" t="s">
        <v>111</v>
      </c>
      <c r="D93" s="5" t="s">
        <v>14</v>
      </c>
      <c r="E93" s="5">
        <v>7419</v>
      </c>
      <c r="F93" s="5">
        <v>4634</v>
      </c>
      <c r="G93" s="5">
        <v>9904</v>
      </c>
      <c r="H93" s="5">
        <v>2149</v>
      </c>
      <c r="I93" s="5">
        <v>5881</v>
      </c>
      <c r="J93" s="5">
        <v>6172</v>
      </c>
    </row>
    <row r="94" spans="2:10" x14ac:dyDescent="0.3">
      <c r="B94" s="5" t="s">
        <v>19</v>
      </c>
      <c r="C94" s="5" t="s">
        <v>113</v>
      </c>
      <c r="D94" s="5" t="s">
        <v>114</v>
      </c>
      <c r="E94" s="5">
        <v>4890</v>
      </c>
      <c r="F94" s="5">
        <v>924</v>
      </c>
      <c r="G94" s="5">
        <v>4801</v>
      </c>
      <c r="H94" s="5">
        <v>1013</v>
      </c>
      <c r="I94" s="5">
        <v>3155</v>
      </c>
      <c r="J94" s="5">
        <v>2659</v>
      </c>
    </row>
    <row r="95" spans="2:10" x14ac:dyDescent="0.3">
      <c r="B95" s="5" t="s">
        <v>19</v>
      </c>
      <c r="C95" s="5" t="s">
        <v>113</v>
      </c>
      <c r="D95" s="5" t="s">
        <v>13</v>
      </c>
      <c r="E95" s="5">
        <v>1633</v>
      </c>
      <c r="F95" s="5">
        <v>125</v>
      </c>
      <c r="G95" s="5">
        <v>1196</v>
      </c>
      <c r="H95" s="5">
        <v>562</v>
      </c>
      <c r="I95" s="5">
        <v>1043</v>
      </c>
      <c r="J95" s="5">
        <v>715</v>
      </c>
    </row>
    <row r="96" spans="2:10" x14ac:dyDescent="0.3">
      <c r="B96" s="5" t="s">
        <v>19</v>
      </c>
      <c r="C96" s="5" t="s">
        <v>113</v>
      </c>
      <c r="D96" s="5" t="s">
        <v>14</v>
      </c>
      <c r="E96" s="5">
        <v>3257</v>
      </c>
      <c r="F96" s="5">
        <v>799</v>
      </c>
      <c r="G96" s="5">
        <v>3605</v>
      </c>
      <c r="H96" s="5">
        <v>451</v>
      </c>
      <c r="I96" s="5">
        <v>2112</v>
      </c>
      <c r="J96" s="5">
        <v>1944</v>
      </c>
    </row>
    <row r="97" spans="2:10" x14ac:dyDescent="0.3">
      <c r="B97" s="5" t="s">
        <v>19</v>
      </c>
      <c r="C97" s="5" t="s">
        <v>19</v>
      </c>
      <c r="D97" s="5" t="s">
        <v>20</v>
      </c>
      <c r="E97" s="5">
        <v>14172</v>
      </c>
      <c r="F97" s="5">
        <v>1450</v>
      </c>
      <c r="G97" s="5">
        <v>13442</v>
      </c>
      <c r="H97" s="5">
        <v>2180</v>
      </c>
      <c r="I97" s="5">
        <v>7639</v>
      </c>
      <c r="J97" s="5">
        <v>7983</v>
      </c>
    </row>
    <row r="98" spans="2:10" x14ac:dyDescent="0.3">
      <c r="B98" s="5" t="s">
        <v>19</v>
      </c>
      <c r="C98" s="5" t="s">
        <v>19</v>
      </c>
      <c r="D98" s="5" t="s">
        <v>13</v>
      </c>
      <c r="E98" s="5">
        <v>3806</v>
      </c>
      <c r="F98" s="5">
        <v>71</v>
      </c>
      <c r="G98" s="5">
        <v>2608</v>
      </c>
      <c r="H98" s="5">
        <v>1269</v>
      </c>
      <c r="I98" s="5">
        <v>1952</v>
      </c>
      <c r="J98" s="5">
        <v>1925</v>
      </c>
    </row>
    <row r="99" spans="2:10" x14ac:dyDescent="0.3">
      <c r="B99" s="5" t="s">
        <v>19</v>
      </c>
      <c r="C99" s="5" t="s">
        <v>19</v>
      </c>
      <c r="D99" s="5" t="s">
        <v>14</v>
      </c>
      <c r="E99" s="5">
        <v>10366</v>
      </c>
      <c r="F99" s="5">
        <v>1379</v>
      </c>
      <c r="G99" s="5">
        <v>10834</v>
      </c>
      <c r="H99" s="5">
        <v>911</v>
      </c>
      <c r="I99" s="5">
        <v>5687</v>
      </c>
      <c r="J99" s="5">
        <v>6058</v>
      </c>
    </row>
    <row r="100" spans="2:10" x14ac:dyDescent="0.3">
      <c r="B100" s="5" t="s">
        <v>19</v>
      </c>
      <c r="C100" s="5" t="s">
        <v>115</v>
      </c>
      <c r="D100" s="5" t="s">
        <v>116</v>
      </c>
      <c r="E100" s="5">
        <v>7262</v>
      </c>
      <c r="F100" s="5">
        <v>11609</v>
      </c>
      <c r="G100" s="5">
        <v>10081</v>
      </c>
      <c r="H100" s="5">
        <v>8790</v>
      </c>
      <c r="I100" s="5">
        <v>8870</v>
      </c>
      <c r="J100" s="5">
        <v>10001</v>
      </c>
    </row>
    <row r="101" spans="2:10" x14ac:dyDescent="0.3">
      <c r="B101" s="5" t="s">
        <v>19</v>
      </c>
      <c r="C101" s="5" t="s">
        <v>115</v>
      </c>
      <c r="D101" s="5" t="s">
        <v>13</v>
      </c>
      <c r="E101" s="5">
        <v>4266</v>
      </c>
      <c r="F101" s="5">
        <v>7839</v>
      </c>
      <c r="G101" s="5">
        <v>6083</v>
      </c>
      <c r="H101" s="5">
        <v>6022</v>
      </c>
      <c r="I101" s="5">
        <v>5762</v>
      </c>
      <c r="J101" s="5">
        <v>6343</v>
      </c>
    </row>
    <row r="102" spans="2:10" x14ac:dyDescent="0.3">
      <c r="B102" s="5" t="s">
        <v>19</v>
      </c>
      <c r="C102" s="5" t="s">
        <v>115</v>
      </c>
      <c r="D102" s="5" t="s">
        <v>14</v>
      </c>
      <c r="E102" s="5">
        <v>2996</v>
      </c>
      <c r="F102" s="5">
        <v>3770</v>
      </c>
      <c r="G102" s="5">
        <v>3998</v>
      </c>
      <c r="H102" s="5">
        <v>2768</v>
      </c>
      <c r="I102" s="5">
        <v>3108</v>
      </c>
      <c r="J102" s="5">
        <v>3658</v>
      </c>
    </row>
    <row r="103" spans="2:10" x14ac:dyDescent="0.3">
      <c r="B103" s="5" t="s">
        <v>19</v>
      </c>
      <c r="C103" s="5" t="s">
        <v>117</v>
      </c>
      <c r="D103" s="5" t="s">
        <v>118</v>
      </c>
      <c r="E103" s="5">
        <v>2699</v>
      </c>
      <c r="F103" s="5">
        <v>133</v>
      </c>
      <c r="G103" s="5">
        <v>2518</v>
      </c>
      <c r="H103" s="5">
        <v>314</v>
      </c>
      <c r="I103" s="5">
        <v>1844</v>
      </c>
      <c r="J103" s="5">
        <v>988</v>
      </c>
    </row>
    <row r="104" spans="2:10" x14ac:dyDescent="0.3">
      <c r="B104" s="5" t="s">
        <v>19</v>
      </c>
      <c r="C104" s="5" t="s">
        <v>117</v>
      </c>
      <c r="D104" s="5" t="s">
        <v>13</v>
      </c>
      <c r="E104" s="5">
        <v>1523</v>
      </c>
      <c r="F104" s="5">
        <v>19</v>
      </c>
      <c r="G104" s="5">
        <v>1278</v>
      </c>
      <c r="H104" s="5">
        <v>264</v>
      </c>
      <c r="I104" s="5">
        <v>1140</v>
      </c>
      <c r="J104" s="5">
        <v>402</v>
      </c>
    </row>
    <row r="105" spans="2:10" x14ac:dyDescent="0.3">
      <c r="B105" s="5" t="s">
        <v>19</v>
      </c>
      <c r="C105" s="5" t="s">
        <v>117</v>
      </c>
      <c r="D105" s="5" t="s">
        <v>14</v>
      </c>
      <c r="E105" s="5">
        <v>1176</v>
      </c>
      <c r="F105" s="5">
        <v>114</v>
      </c>
      <c r="G105" s="5">
        <v>1240</v>
      </c>
      <c r="H105" s="5">
        <v>50</v>
      </c>
      <c r="I105" s="5">
        <v>704</v>
      </c>
      <c r="J105" s="5">
        <v>586</v>
      </c>
    </row>
    <row r="106" spans="2:10" x14ac:dyDescent="0.3">
      <c r="B106" s="5" t="s">
        <v>19</v>
      </c>
      <c r="C106" s="5" t="s">
        <v>119</v>
      </c>
      <c r="D106" s="5" t="s">
        <v>120</v>
      </c>
      <c r="E106" s="5">
        <v>1318</v>
      </c>
      <c r="F106" s="5">
        <v>699</v>
      </c>
      <c r="G106" s="5">
        <v>1725</v>
      </c>
      <c r="H106" s="5">
        <v>292</v>
      </c>
      <c r="I106" s="5">
        <v>783</v>
      </c>
      <c r="J106" s="5">
        <v>1234</v>
      </c>
    </row>
    <row r="107" spans="2:10" x14ac:dyDescent="0.3">
      <c r="B107" s="5" t="s">
        <v>19</v>
      </c>
      <c r="C107" s="5" t="s">
        <v>119</v>
      </c>
      <c r="D107" s="5" t="s">
        <v>13</v>
      </c>
      <c r="E107" s="5">
        <v>110</v>
      </c>
      <c r="F107" s="5">
        <v>114</v>
      </c>
      <c r="G107" s="5">
        <v>167</v>
      </c>
      <c r="H107" s="5">
        <v>57</v>
      </c>
      <c r="I107" s="5">
        <v>101</v>
      </c>
      <c r="J107" s="5">
        <v>123</v>
      </c>
    </row>
    <row r="108" spans="2:10" x14ac:dyDescent="0.3">
      <c r="B108" s="5" t="s">
        <v>19</v>
      </c>
      <c r="C108" s="5" t="s">
        <v>119</v>
      </c>
      <c r="D108" s="5" t="s">
        <v>14</v>
      </c>
      <c r="E108" s="5">
        <v>1208</v>
      </c>
      <c r="F108" s="5">
        <v>585</v>
      </c>
      <c r="G108" s="5">
        <v>1558</v>
      </c>
      <c r="H108" s="5">
        <v>235</v>
      </c>
      <c r="I108" s="5">
        <v>682</v>
      </c>
      <c r="J108" s="5">
        <v>1111</v>
      </c>
    </row>
    <row r="109" spans="2:10" x14ac:dyDescent="0.3">
      <c r="B109" s="5" t="s">
        <v>19</v>
      </c>
      <c r="C109" s="5" t="s">
        <v>121</v>
      </c>
      <c r="D109" s="5" t="s">
        <v>122</v>
      </c>
      <c r="E109" s="5">
        <v>1414</v>
      </c>
      <c r="F109" s="5">
        <v>121</v>
      </c>
      <c r="G109" s="5">
        <v>1380</v>
      </c>
      <c r="H109" s="5">
        <v>155</v>
      </c>
      <c r="I109" s="5">
        <v>364</v>
      </c>
      <c r="J109" s="5">
        <v>1171</v>
      </c>
    </row>
    <row r="110" spans="2:10" x14ac:dyDescent="0.3">
      <c r="B110" s="5" t="s">
        <v>19</v>
      </c>
      <c r="C110" s="5" t="s">
        <v>121</v>
      </c>
      <c r="D110" s="5" t="s">
        <v>13</v>
      </c>
      <c r="E110" s="5">
        <v>317</v>
      </c>
      <c r="F110" s="5">
        <v>3</v>
      </c>
      <c r="G110" s="5">
        <v>265</v>
      </c>
      <c r="H110" s="5">
        <v>55</v>
      </c>
      <c r="I110" s="5">
        <v>82</v>
      </c>
      <c r="J110" s="5">
        <v>238</v>
      </c>
    </row>
    <row r="111" spans="2:10" x14ac:dyDescent="0.3">
      <c r="B111" s="5" t="s">
        <v>19</v>
      </c>
      <c r="C111" s="5" t="s">
        <v>121</v>
      </c>
      <c r="D111" s="5" t="s">
        <v>14</v>
      </c>
      <c r="E111" s="5">
        <v>1097</v>
      </c>
      <c r="F111" s="5">
        <v>118</v>
      </c>
      <c r="G111" s="5">
        <v>1115</v>
      </c>
      <c r="H111" s="5">
        <v>100</v>
      </c>
      <c r="I111" s="5">
        <v>282</v>
      </c>
      <c r="J111" s="5">
        <v>933</v>
      </c>
    </row>
    <row r="112" spans="2:10" x14ac:dyDescent="0.3">
      <c r="B112" s="5" t="s">
        <v>21</v>
      </c>
      <c r="C112" s="5" t="s">
        <v>22</v>
      </c>
      <c r="D112" s="5" t="s">
        <v>22</v>
      </c>
      <c r="E112" s="5">
        <v>26526</v>
      </c>
      <c r="F112" s="5">
        <v>27190</v>
      </c>
      <c r="G112" s="5">
        <v>34258</v>
      </c>
      <c r="H112" s="5">
        <v>19458</v>
      </c>
      <c r="I112" s="5">
        <v>22139</v>
      </c>
      <c r="J112" s="5">
        <v>31577</v>
      </c>
    </row>
    <row r="113" spans="2:10" x14ac:dyDescent="0.3">
      <c r="B113" s="5" t="s">
        <v>21</v>
      </c>
      <c r="C113" s="5" t="s">
        <v>22</v>
      </c>
      <c r="D113" s="5" t="s">
        <v>13</v>
      </c>
      <c r="E113" s="5">
        <v>12129</v>
      </c>
      <c r="F113" s="5">
        <v>15218</v>
      </c>
      <c r="G113" s="5">
        <v>15983</v>
      </c>
      <c r="H113" s="5">
        <v>11364</v>
      </c>
      <c r="I113" s="5">
        <v>13077</v>
      </c>
      <c r="J113" s="5">
        <v>14270</v>
      </c>
    </row>
    <row r="114" spans="2:10" x14ac:dyDescent="0.3">
      <c r="B114" s="5" t="s">
        <v>21</v>
      </c>
      <c r="C114" s="5" t="s">
        <v>22</v>
      </c>
      <c r="D114" s="5" t="s">
        <v>14</v>
      </c>
      <c r="E114" s="5">
        <v>14397</v>
      </c>
      <c r="F114" s="5">
        <v>11972</v>
      </c>
      <c r="G114" s="5">
        <v>18275</v>
      </c>
      <c r="H114" s="5">
        <v>8094</v>
      </c>
      <c r="I114" s="5">
        <v>9062</v>
      </c>
      <c r="J114" s="5">
        <v>17307</v>
      </c>
    </row>
    <row r="115" spans="2:10" x14ac:dyDescent="0.3">
      <c r="B115" s="5" t="s">
        <v>21</v>
      </c>
      <c r="C115" s="5" t="s">
        <v>123</v>
      </c>
      <c r="D115" s="5" t="s">
        <v>124</v>
      </c>
      <c r="E115" s="5">
        <v>10463</v>
      </c>
      <c r="F115" s="5">
        <v>17753</v>
      </c>
      <c r="G115" s="5">
        <v>16770</v>
      </c>
      <c r="H115" s="5">
        <v>11446</v>
      </c>
      <c r="I115" s="5">
        <v>12500</v>
      </c>
      <c r="J115" s="5">
        <v>15716</v>
      </c>
    </row>
    <row r="116" spans="2:10" x14ac:dyDescent="0.3">
      <c r="B116" s="5" t="s">
        <v>21</v>
      </c>
      <c r="C116" s="5" t="s">
        <v>123</v>
      </c>
      <c r="D116" s="5" t="s">
        <v>13</v>
      </c>
      <c r="E116" s="5">
        <v>5804</v>
      </c>
      <c r="F116" s="5">
        <v>11791</v>
      </c>
      <c r="G116" s="5">
        <v>9924</v>
      </c>
      <c r="H116" s="5">
        <v>7671</v>
      </c>
      <c r="I116" s="5">
        <v>9037</v>
      </c>
      <c r="J116" s="5">
        <v>8558</v>
      </c>
    </row>
    <row r="117" spans="2:10" x14ac:dyDescent="0.3">
      <c r="B117" s="5" t="s">
        <v>21</v>
      </c>
      <c r="C117" s="5" t="s">
        <v>123</v>
      </c>
      <c r="D117" s="5" t="s">
        <v>14</v>
      </c>
      <c r="E117" s="5">
        <v>4659</v>
      </c>
      <c r="F117" s="5">
        <v>5962</v>
      </c>
      <c r="G117" s="5">
        <v>6846</v>
      </c>
      <c r="H117" s="5">
        <v>3775</v>
      </c>
      <c r="I117" s="5">
        <v>3463</v>
      </c>
      <c r="J117" s="5">
        <v>7158</v>
      </c>
    </row>
    <row r="118" spans="2:10" x14ac:dyDescent="0.3">
      <c r="B118" s="5" t="s">
        <v>21</v>
      </c>
      <c r="C118" s="5" t="s">
        <v>17</v>
      </c>
      <c r="D118" s="5" t="s">
        <v>18</v>
      </c>
      <c r="E118" s="5">
        <v>2558</v>
      </c>
      <c r="F118" s="5">
        <v>2672</v>
      </c>
      <c r="G118" s="5">
        <v>3304</v>
      </c>
      <c r="H118" s="5">
        <v>1926</v>
      </c>
      <c r="I118" s="5">
        <v>1547</v>
      </c>
      <c r="J118" s="5">
        <v>3683</v>
      </c>
    </row>
    <row r="119" spans="2:10" x14ac:dyDescent="0.3">
      <c r="B119" s="5" t="s">
        <v>21</v>
      </c>
      <c r="C119" s="5" t="s">
        <v>17</v>
      </c>
      <c r="D119" s="5" t="s">
        <v>13</v>
      </c>
      <c r="E119" s="5">
        <v>397</v>
      </c>
      <c r="F119" s="5">
        <v>715</v>
      </c>
      <c r="G119" s="5">
        <v>636</v>
      </c>
      <c r="H119" s="5">
        <v>476</v>
      </c>
      <c r="I119" s="5">
        <v>303</v>
      </c>
      <c r="J119" s="5">
        <v>809</v>
      </c>
    </row>
    <row r="120" spans="2:10" x14ac:dyDescent="0.3">
      <c r="B120" s="5" t="s">
        <v>21</v>
      </c>
      <c r="C120" s="5" t="s">
        <v>17</v>
      </c>
      <c r="D120" s="5" t="s">
        <v>14</v>
      </c>
      <c r="E120" s="5">
        <v>2161</v>
      </c>
      <c r="F120" s="5">
        <v>1957</v>
      </c>
      <c r="G120" s="5">
        <v>2668</v>
      </c>
      <c r="H120" s="5">
        <v>1450</v>
      </c>
      <c r="I120" s="5">
        <v>1244</v>
      </c>
      <c r="J120" s="5">
        <v>2874</v>
      </c>
    </row>
    <row r="121" spans="2:10" x14ac:dyDescent="0.3">
      <c r="B121" s="5" t="s">
        <v>21</v>
      </c>
      <c r="C121" s="5" t="s">
        <v>125</v>
      </c>
      <c r="D121" s="5" t="s">
        <v>126</v>
      </c>
      <c r="E121" s="5">
        <v>2983</v>
      </c>
      <c r="F121" s="5">
        <v>1457</v>
      </c>
      <c r="G121" s="5">
        <v>2979</v>
      </c>
      <c r="H121" s="5">
        <v>1461</v>
      </c>
      <c r="I121" s="5">
        <v>1865</v>
      </c>
      <c r="J121" s="5">
        <v>2575</v>
      </c>
    </row>
    <row r="122" spans="2:10" x14ac:dyDescent="0.3">
      <c r="B122" s="5" t="s">
        <v>21</v>
      </c>
      <c r="C122" s="5" t="s">
        <v>125</v>
      </c>
      <c r="D122" s="5" t="s">
        <v>13</v>
      </c>
      <c r="E122" s="5">
        <v>1397</v>
      </c>
      <c r="F122" s="5">
        <v>161</v>
      </c>
      <c r="G122" s="5">
        <v>1101</v>
      </c>
      <c r="H122" s="5">
        <v>457</v>
      </c>
      <c r="I122" s="5">
        <v>741</v>
      </c>
      <c r="J122" s="5">
        <v>817</v>
      </c>
    </row>
    <row r="123" spans="2:10" x14ac:dyDescent="0.3">
      <c r="B123" s="5" t="s">
        <v>21</v>
      </c>
      <c r="C123" s="5" t="s">
        <v>125</v>
      </c>
      <c r="D123" s="5" t="s">
        <v>14</v>
      </c>
      <c r="E123" s="5">
        <v>1586</v>
      </c>
      <c r="F123" s="5">
        <v>1296</v>
      </c>
      <c r="G123" s="5">
        <v>1878</v>
      </c>
      <c r="H123" s="5">
        <v>1004</v>
      </c>
      <c r="I123" s="5">
        <v>1124</v>
      </c>
      <c r="J123" s="5">
        <v>1758</v>
      </c>
    </row>
    <row r="124" spans="2:10" x14ac:dyDescent="0.3">
      <c r="B124" s="5" t="s">
        <v>21</v>
      </c>
      <c r="C124" s="5" t="s">
        <v>127</v>
      </c>
      <c r="D124" s="5" t="s">
        <v>128</v>
      </c>
      <c r="E124" s="5">
        <v>3341</v>
      </c>
      <c r="F124" s="5">
        <v>821</v>
      </c>
      <c r="G124" s="5">
        <v>3133</v>
      </c>
      <c r="H124" s="5">
        <v>1029</v>
      </c>
      <c r="I124" s="5">
        <v>1300</v>
      </c>
      <c r="J124" s="5">
        <v>2862</v>
      </c>
    </row>
    <row r="125" spans="2:10" x14ac:dyDescent="0.3">
      <c r="B125" s="5" t="s">
        <v>21</v>
      </c>
      <c r="C125" s="5" t="s">
        <v>127</v>
      </c>
      <c r="D125" s="5" t="s">
        <v>13</v>
      </c>
      <c r="E125" s="5">
        <v>1171</v>
      </c>
      <c r="F125" s="5">
        <v>85</v>
      </c>
      <c r="G125" s="5">
        <v>823</v>
      </c>
      <c r="H125" s="5">
        <v>433</v>
      </c>
      <c r="I125" s="5">
        <v>414</v>
      </c>
      <c r="J125" s="5">
        <v>842</v>
      </c>
    </row>
    <row r="126" spans="2:10" x14ac:dyDescent="0.3">
      <c r="B126" s="5" t="s">
        <v>21</v>
      </c>
      <c r="C126" s="5" t="s">
        <v>127</v>
      </c>
      <c r="D126" s="5" t="s">
        <v>14</v>
      </c>
      <c r="E126" s="5">
        <v>2170</v>
      </c>
      <c r="F126" s="5">
        <v>736</v>
      </c>
      <c r="G126" s="5">
        <v>2310</v>
      </c>
      <c r="H126" s="5">
        <v>596</v>
      </c>
      <c r="I126" s="5">
        <v>886</v>
      </c>
      <c r="J126" s="5">
        <v>2020</v>
      </c>
    </row>
    <row r="127" spans="2:10" x14ac:dyDescent="0.3">
      <c r="B127" s="5" t="s">
        <v>21</v>
      </c>
      <c r="C127" s="5" t="s">
        <v>129</v>
      </c>
      <c r="D127" s="5" t="s">
        <v>130</v>
      </c>
      <c r="E127" s="5">
        <v>6190</v>
      </c>
      <c r="F127" s="5">
        <v>3026</v>
      </c>
      <c r="G127" s="5">
        <v>6752</v>
      </c>
      <c r="H127" s="5">
        <v>2464</v>
      </c>
      <c r="I127" s="5">
        <v>4310</v>
      </c>
      <c r="J127" s="5">
        <v>4906</v>
      </c>
    </row>
    <row r="128" spans="2:10" x14ac:dyDescent="0.3">
      <c r="B128" s="5" t="s">
        <v>21</v>
      </c>
      <c r="C128" s="5" t="s">
        <v>129</v>
      </c>
      <c r="D128" s="5" t="s">
        <v>13</v>
      </c>
      <c r="E128" s="5">
        <v>2844</v>
      </c>
      <c r="F128" s="5">
        <v>1623</v>
      </c>
      <c r="G128" s="5">
        <v>2907</v>
      </c>
      <c r="H128" s="5">
        <v>1560</v>
      </c>
      <c r="I128" s="5">
        <v>2189</v>
      </c>
      <c r="J128" s="5">
        <v>2278</v>
      </c>
    </row>
    <row r="129" spans="2:10" x14ac:dyDescent="0.3">
      <c r="B129" s="5" t="s">
        <v>21</v>
      </c>
      <c r="C129" s="5" t="s">
        <v>129</v>
      </c>
      <c r="D129" s="5" t="s">
        <v>14</v>
      </c>
      <c r="E129" s="5">
        <v>3346</v>
      </c>
      <c r="F129" s="5">
        <v>1403</v>
      </c>
      <c r="G129" s="5">
        <v>3845</v>
      </c>
      <c r="H129" s="5">
        <v>904</v>
      </c>
      <c r="I129" s="5">
        <v>2121</v>
      </c>
      <c r="J129" s="5">
        <v>2628</v>
      </c>
    </row>
    <row r="130" spans="2:10" x14ac:dyDescent="0.3">
      <c r="B130" s="5" t="s">
        <v>21</v>
      </c>
      <c r="C130" s="5" t="s">
        <v>131</v>
      </c>
      <c r="D130" s="5" t="s">
        <v>132</v>
      </c>
      <c r="E130" s="5">
        <v>991</v>
      </c>
      <c r="F130" s="5">
        <v>1461</v>
      </c>
      <c r="G130" s="5">
        <v>1320</v>
      </c>
      <c r="H130" s="5">
        <v>1132</v>
      </c>
      <c r="I130" s="5">
        <v>617</v>
      </c>
      <c r="J130" s="5">
        <v>1835</v>
      </c>
    </row>
    <row r="131" spans="2:10" x14ac:dyDescent="0.3">
      <c r="B131" s="5" t="s">
        <v>21</v>
      </c>
      <c r="C131" s="5" t="s">
        <v>131</v>
      </c>
      <c r="D131" s="5" t="s">
        <v>13</v>
      </c>
      <c r="E131" s="5">
        <v>516</v>
      </c>
      <c r="F131" s="5">
        <v>843</v>
      </c>
      <c r="G131" s="5">
        <v>592</v>
      </c>
      <c r="H131" s="5">
        <v>767</v>
      </c>
      <c r="I131" s="5">
        <v>393</v>
      </c>
      <c r="J131" s="5">
        <v>966</v>
      </c>
    </row>
    <row r="132" spans="2:10" x14ac:dyDescent="0.3">
      <c r="B132" s="5" t="s">
        <v>21</v>
      </c>
      <c r="C132" s="5" t="s">
        <v>131</v>
      </c>
      <c r="D132" s="5" t="s">
        <v>14</v>
      </c>
      <c r="E132" s="5">
        <v>475</v>
      </c>
      <c r="F132" s="5">
        <v>618</v>
      </c>
      <c r="G132" s="5">
        <v>728</v>
      </c>
      <c r="H132" s="5">
        <v>365</v>
      </c>
      <c r="I132" s="5">
        <v>224</v>
      </c>
      <c r="J132" s="5">
        <v>869</v>
      </c>
    </row>
    <row r="133" spans="2:10" x14ac:dyDescent="0.3">
      <c r="B133" s="5" t="s">
        <v>23</v>
      </c>
      <c r="C133" s="5" t="s">
        <v>24</v>
      </c>
      <c r="D133" s="5" t="s">
        <v>24</v>
      </c>
      <c r="E133" s="5">
        <v>80991</v>
      </c>
      <c r="F133" s="5">
        <v>58371</v>
      </c>
      <c r="G133" s="5">
        <v>105890</v>
      </c>
      <c r="H133" s="5">
        <v>33472</v>
      </c>
      <c r="I133" s="5">
        <v>69708</v>
      </c>
      <c r="J133" s="5">
        <v>69654</v>
      </c>
    </row>
    <row r="134" spans="2:10" x14ac:dyDescent="0.3">
      <c r="B134" s="5" t="s">
        <v>23</v>
      </c>
      <c r="C134" s="5" t="s">
        <v>24</v>
      </c>
      <c r="D134" s="5" t="s">
        <v>13</v>
      </c>
      <c r="E134" s="5">
        <v>22664</v>
      </c>
      <c r="F134" s="5">
        <v>25973</v>
      </c>
      <c r="G134" s="5">
        <v>29604</v>
      </c>
      <c r="H134" s="5">
        <v>19033</v>
      </c>
      <c r="I134" s="5">
        <v>25049</v>
      </c>
      <c r="J134" s="5">
        <v>23588</v>
      </c>
    </row>
    <row r="135" spans="2:10" x14ac:dyDescent="0.3">
      <c r="B135" s="5" t="s">
        <v>23</v>
      </c>
      <c r="C135" s="5" t="s">
        <v>24</v>
      </c>
      <c r="D135" s="5" t="s">
        <v>14</v>
      </c>
      <c r="E135" s="5">
        <v>58327</v>
      </c>
      <c r="F135" s="5">
        <v>32398</v>
      </c>
      <c r="G135" s="5">
        <v>76286</v>
      </c>
      <c r="H135" s="5">
        <v>14439</v>
      </c>
      <c r="I135" s="5">
        <v>44659</v>
      </c>
      <c r="J135" s="5">
        <v>46066</v>
      </c>
    </row>
    <row r="136" spans="2:10" x14ac:dyDescent="0.3">
      <c r="B136" s="5" t="s">
        <v>23</v>
      </c>
      <c r="C136" s="5" t="s">
        <v>133</v>
      </c>
      <c r="D136" s="5" t="s">
        <v>134</v>
      </c>
      <c r="E136" s="5">
        <v>34332</v>
      </c>
      <c r="F136" s="5">
        <v>27886</v>
      </c>
      <c r="G136" s="5">
        <v>45916</v>
      </c>
      <c r="H136" s="5">
        <v>16302</v>
      </c>
      <c r="I136" s="5">
        <v>32354</v>
      </c>
      <c r="J136" s="5">
        <v>29864</v>
      </c>
    </row>
    <row r="137" spans="2:10" x14ac:dyDescent="0.3">
      <c r="B137" s="5" t="s">
        <v>23</v>
      </c>
      <c r="C137" s="5" t="s">
        <v>133</v>
      </c>
      <c r="D137" s="5" t="s">
        <v>13</v>
      </c>
      <c r="E137" s="5">
        <v>10934</v>
      </c>
      <c r="F137" s="5">
        <v>13098</v>
      </c>
      <c r="G137" s="5">
        <v>14279</v>
      </c>
      <c r="H137" s="5">
        <v>9753</v>
      </c>
      <c r="I137" s="5">
        <v>12614</v>
      </c>
      <c r="J137" s="5">
        <v>11418</v>
      </c>
    </row>
    <row r="138" spans="2:10" x14ac:dyDescent="0.3">
      <c r="B138" s="5" t="s">
        <v>23</v>
      </c>
      <c r="C138" s="5" t="s">
        <v>133</v>
      </c>
      <c r="D138" s="5" t="s">
        <v>14</v>
      </c>
      <c r="E138" s="5">
        <v>23398</v>
      </c>
      <c r="F138" s="5">
        <v>14788</v>
      </c>
      <c r="G138" s="5">
        <v>31637</v>
      </c>
      <c r="H138" s="5">
        <v>6549</v>
      </c>
      <c r="I138" s="5">
        <v>19740</v>
      </c>
      <c r="J138" s="5">
        <v>18446</v>
      </c>
    </row>
    <row r="139" spans="2:10" x14ac:dyDescent="0.3">
      <c r="B139" s="5" t="s">
        <v>23</v>
      </c>
      <c r="C139" s="5" t="s">
        <v>135</v>
      </c>
      <c r="D139" s="5" t="s">
        <v>136</v>
      </c>
      <c r="E139" s="5">
        <v>8991</v>
      </c>
      <c r="F139" s="5">
        <v>7888</v>
      </c>
      <c r="G139" s="5">
        <v>10871</v>
      </c>
      <c r="H139" s="5">
        <v>6008</v>
      </c>
      <c r="I139" s="5">
        <v>8500</v>
      </c>
      <c r="J139" s="5">
        <v>8379</v>
      </c>
    </row>
    <row r="140" spans="2:10" x14ac:dyDescent="0.3">
      <c r="B140" s="5" t="s">
        <v>23</v>
      </c>
      <c r="C140" s="5" t="s">
        <v>135</v>
      </c>
      <c r="D140" s="5" t="s">
        <v>13</v>
      </c>
      <c r="E140" s="5">
        <v>4064</v>
      </c>
      <c r="F140" s="5">
        <v>6125</v>
      </c>
      <c r="G140" s="5">
        <v>5398</v>
      </c>
      <c r="H140" s="5">
        <v>4791</v>
      </c>
      <c r="I140" s="5">
        <v>4776</v>
      </c>
      <c r="J140" s="5">
        <v>5413</v>
      </c>
    </row>
    <row r="141" spans="2:10" x14ac:dyDescent="0.3">
      <c r="B141" s="5" t="s">
        <v>23</v>
      </c>
      <c r="C141" s="5" t="s">
        <v>135</v>
      </c>
      <c r="D141" s="5" t="s">
        <v>14</v>
      </c>
      <c r="E141" s="5">
        <v>4927</v>
      </c>
      <c r="F141" s="5">
        <v>1763</v>
      </c>
      <c r="G141" s="5">
        <v>5473</v>
      </c>
      <c r="H141" s="5">
        <v>1217</v>
      </c>
      <c r="I141" s="5">
        <v>3724</v>
      </c>
      <c r="J141" s="5">
        <v>2966</v>
      </c>
    </row>
    <row r="142" spans="2:10" x14ac:dyDescent="0.3">
      <c r="B142" s="5" t="s">
        <v>23</v>
      </c>
      <c r="C142" s="5" t="s">
        <v>137</v>
      </c>
      <c r="D142" s="5" t="s">
        <v>138</v>
      </c>
      <c r="E142" s="5">
        <v>4893</v>
      </c>
      <c r="F142" s="5">
        <v>2205</v>
      </c>
      <c r="G142" s="5">
        <v>5310</v>
      </c>
      <c r="H142" s="5">
        <v>1788</v>
      </c>
      <c r="I142" s="5">
        <v>3940</v>
      </c>
      <c r="J142" s="5">
        <v>3158</v>
      </c>
    </row>
    <row r="143" spans="2:10" x14ac:dyDescent="0.3">
      <c r="B143" s="5" t="s">
        <v>23</v>
      </c>
      <c r="C143" s="5" t="s">
        <v>137</v>
      </c>
      <c r="D143" s="5" t="s">
        <v>13</v>
      </c>
      <c r="E143" s="5">
        <v>250</v>
      </c>
      <c r="F143" s="5">
        <v>431</v>
      </c>
      <c r="G143" s="5">
        <v>249</v>
      </c>
      <c r="H143" s="5">
        <v>432</v>
      </c>
      <c r="I143" s="5">
        <v>318</v>
      </c>
      <c r="J143" s="5">
        <v>363</v>
      </c>
    </row>
    <row r="144" spans="2:10" x14ac:dyDescent="0.3">
      <c r="B144" s="5" t="s">
        <v>23</v>
      </c>
      <c r="C144" s="5" t="s">
        <v>137</v>
      </c>
      <c r="D144" s="5" t="s">
        <v>14</v>
      </c>
      <c r="E144" s="5">
        <v>4643</v>
      </c>
      <c r="F144" s="5">
        <v>1774</v>
      </c>
      <c r="G144" s="5">
        <v>5061</v>
      </c>
      <c r="H144" s="5">
        <v>1356</v>
      </c>
      <c r="I144" s="5">
        <v>3622</v>
      </c>
      <c r="J144" s="5">
        <v>2795</v>
      </c>
    </row>
    <row r="145" spans="2:10" x14ac:dyDescent="0.3">
      <c r="B145" s="5" t="s">
        <v>23</v>
      </c>
      <c r="C145" s="5" t="s">
        <v>139</v>
      </c>
      <c r="D145" s="5" t="s">
        <v>140</v>
      </c>
      <c r="E145" s="5">
        <v>12140</v>
      </c>
      <c r="F145" s="5">
        <v>8274</v>
      </c>
      <c r="G145" s="5">
        <v>16655</v>
      </c>
      <c r="H145" s="5">
        <v>3759</v>
      </c>
      <c r="I145" s="5">
        <v>9798</v>
      </c>
      <c r="J145" s="5">
        <v>10616</v>
      </c>
    </row>
    <row r="146" spans="2:10" x14ac:dyDescent="0.3">
      <c r="B146" s="5" t="s">
        <v>23</v>
      </c>
      <c r="C146" s="5" t="s">
        <v>139</v>
      </c>
      <c r="D146" s="5" t="s">
        <v>13</v>
      </c>
      <c r="E146" s="5">
        <v>2596</v>
      </c>
      <c r="F146" s="5">
        <v>2259</v>
      </c>
      <c r="G146" s="5">
        <v>3569</v>
      </c>
      <c r="H146" s="5">
        <v>1286</v>
      </c>
      <c r="I146" s="5">
        <v>2867</v>
      </c>
      <c r="J146" s="5">
        <v>1988</v>
      </c>
    </row>
    <row r="147" spans="2:10" x14ac:dyDescent="0.3">
      <c r="B147" s="5" t="s">
        <v>23</v>
      </c>
      <c r="C147" s="5" t="s">
        <v>139</v>
      </c>
      <c r="D147" s="5" t="s">
        <v>14</v>
      </c>
      <c r="E147" s="5">
        <v>9544</v>
      </c>
      <c r="F147" s="5">
        <v>6015</v>
      </c>
      <c r="G147" s="5">
        <v>13086</v>
      </c>
      <c r="H147" s="5">
        <v>2473</v>
      </c>
      <c r="I147" s="5">
        <v>6931</v>
      </c>
      <c r="J147" s="5">
        <v>8628</v>
      </c>
    </row>
    <row r="148" spans="2:10" x14ac:dyDescent="0.3">
      <c r="B148" s="5" t="s">
        <v>23</v>
      </c>
      <c r="C148" s="5" t="s">
        <v>141</v>
      </c>
      <c r="D148" s="5" t="s">
        <v>142</v>
      </c>
      <c r="E148" s="5">
        <v>12647</v>
      </c>
      <c r="F148" s="5">
        <v>7757</v>
      </c>
      <c r="G148" s="5">
        <v>16840</v>
      </c>
      <c r="H148" s="5">
        <v>3564</v>
      </c>
      <c r="I148" s="5">
        <v>9808</v>
      </c>
      <c r="J148" s="5">
        <v>10596</v>
      </c>
    </row>
    <row r="149" spans="2:10" x14ac:dyDescent="0.3">
      <c r="B149" s="5" t="s">
        <v>23</v>
      </c>
      <c r="C149" s="5" t="s">
        <v>141</v>
      </c>
      <c r="D149" s="5" t="s">
        <v>13</v>
      </c>
      <c r="E149" s="5">
        <v>2727</v>
      </c>
      <c r="F149" s="5">
        <v>2471</v>
      </c>
      <c r="G149" s="5">
        <v>3415</v>
      </c>
      <c r="H149" s="5">
        <v>1783</v>
      </c>
      <c r="I149" s="5">
        <v>2810</v>
      </c>
      <c r="J149" s="5">
        <v>2388</v>
      </c>
    </row>
    <row r="150" spans="2:10" x14ac:dyDescent="0.3">
      <c r="B150" s="5" t="s">
        <v>23</v>
      </c>
      <c r="C150" s="5" t="s">
        <v>141</v>
      </c>
      <c r="D150" s="5" t="s">
        <v>14</v>
      </c>
      <c r="E150" s="5">
        <v>9920</v>
      </c>
      <c r="F150" s="5">
        <v>5286</v>
      </c>
      <c r="G150" s="5">
        <v>13425</v>
      </c>
      <c r="H150" s="5">
        <v>1781</v>
      </c>
      <c r="I150" s="5">
        <v>6998</v>
      </c>
      <c r="J150" s="5">
        <v>8208</v>
      </c>
    </row>
    <row r="151" spans="2:10" x14ac:dyDescent="0.3">
      <c r="B151" s="5" t="s">
        <v>23</v>
      </c>
      <c r="C151" s="5" t="s">
        <v>143</v>
      </c>
      <c r="D151" s="5" t="s">
        <v>144</v>
      </c>
      <c r="E151" s="5">
        <v>3367</v>
      </c>
      <c r="F151" s="5">
        <v>3347</v>
      </c>
      <c r="G151" s="5">
        <v>5586</v>
      </c>
      <c r="H151" s="5">
        <v>1128</v>
      </c>
      <c r="I151" s="5">
        <v>2811</v>
      </c>
      <c r="J151" s="5">
        <v>3903</v>
      </c>
    </row>
    <row r="152" spans="2:10" x14ac:dyDescent="0.3">
      <c r="B152" s="5" t="s">
        <v>23</v>
      </c>
      <c r="C152" s="5" t="s">
        <v>143</v>
      </c>
      <c r="D152" s="5" t="s">
        <v>13</v>
      </c>
      <c r="E152" s="5">
        <v>1451</v>
      </c>
      <c r="F152" s="5">
        <v>1342</v>
      </c>
      <c r="G152" s="5">
        <v>2016</v>
      </c>
      <c r="H152" s="5">
        <v>777</v>
      </c>
      <c r="I152" s="5">
        <v>1245</v>
      </c>
      <c r="J152" s="5">
        <v>1548</v>
      </c>
    </row>
    <row r="153" spans="2:10" x14ac:dyDescent="0.3">
      <c r="B153" s="5" t="s">
        <v>23</v>
      </c>
      <c r="C153" s="5" t="s">
        <v>143</v>
      </c>
      <c r="D153" s="5" t="s">
        <v>14</v>
      </c>
      <c r="E153" s="5">
        <v>1916</v>
      </c>
      <c r="F153" s="5">
        <v>2005</v>
      </c>
      <c r="G153" s="5">
        <v>3570</v>
      </c>
      <c r="H153" s="5">
        <v>351</v>
      </c>
      <c r="I153" s="5">
        <v>1566</v>
      </c>
      <c r="J153" s="5">
        <v>2355</v>
      </c>
    </row>
    <row r="154" spans="2:10" x14ac:dyDescent="0.3">
      <c r="B154" s="5" t="s">
        <v>23</v>
      </c>
      <c r="C154" s="5" t="s">
        <v>145</v>
      </c>
      <c r="D154" s="5" t="s">
        <v>146</v>
      </c>
      <c r="E154" s="5">
        <v>4621</v>
      </c>
      <c r="F154" s="5">
        <v>1014</v>
      </c>
      <c r="G154" s="5">
        <v>4712</v>
      </c>
      <c r="H154" s="5">
        <v>923</v>
      </c>
      <c r="I154" s="5">
        <v>2497</v>
      </c>
      <c r="J154" s="5">
        <v>3138</v>
      </c>
    </row>
    <row r="155" spans="2:10" x14ac:dyDescent="0.3">
      <c r="B155" s="5" t="s">
        <v>23</v>
      </c>
      <c r="C155" s="5" t="s">
        <v>145</v>
      </c>
      <c r="D155" s="5" t="s">
        <v>13</v>
      </c>
      <c r="E155" s="5">
        <v>642</v>
      </c>
      <c r="F155" s="5">
        <v>247</v>
      </c>
      <c r="G155" s="5">
        <v>678</v>
      </c>
      <c r="H155" s="5">
        <v>211</v>
      </c>
      <c r="I155" s="5">
        <v>419</v>
      </c>
      <c r="J155" s="5">
        <v>470</v>
      </c>
    </row>
    <row r="156" spans="2:10" x14ac:dyDescent="0.3">
      <c r="B156" s="5" t="s">
        <v>23</v>
      </c>
      <c r="C156" s="5" t="s">
        <v>145</v>
      </c>
      <c r="D156" s="5" t="s">
        <v>14</v>
      </c>
      <c r="E156" s="5">
        <v>3979</v>
      </c>
      <c r="F156" s="5">
        <v>767</v>
      </c>
      <c r="G156" s="5">
        <v>4034</v>
      </c>
      <c r="H156" s="5">
        <v>712</v>
      </c>
      <c r="I156" s="5">
        <v>2078</v>
      </c>
      <c r="J156" s="5">
        <v>2668</v>
      </c>
    </row>
    <row r="157" spans="2:10" x14ac:dyDescent="0.3">
      <c r="B157" s="5" t="s">
        <v>25</v>
      </c>
      <c r="C157" s="5" t="s">
        <v>26</v>
      </c>
      <c r="D157" s="5" t="s">
        <v>26</v>
      </c>
      <c r="E157" s="5">
        <v>79796</v>
      </c>
      <c r="F157" s="5">
        <v>69599</v>
      </c>
      <c r="G157" s="5">
        <v>100140</v>
      </c>
      <c r="H157" s="5">
        <v>49255</v>
      </c>
      <c r="I157" s="5">
        <v>67939</v>
      </c>
      <c r="J157" s="5">
        <v>81456</v>
      </c>
    </row>
    <row r="158" spans="2:10" x14ac:dyDescent="0.3">
      <c r="B158" s="5" t="s">
        <v>25</v>
      </c>
      <c r="C158" s="5" t="s">
        <v>26</v>
      </c>
      <c r="D158" s="5" t="s">
        <v>13</v>
      </c>
      <c r="E158" s="5">
        <v>29241</v>
      </c>
      <c r="F158" s="5">
        <v>43160</v>
      </c>
      <c r="G158" s="5">
        <v>36535</v>
      </c>
      <c r="H158" s="5">
        <v>35866</v>
      </c>
      <c r="I158" s="5">
        <v>36035</v>
      </c>
      <c r="J158" s="5">
        <v>36366</v>
      </c>
    </row>
    <row r="159" spans="2:10" x14ac:dyDescent="0.3">
      <c r="B159" s="5" t="s">
        <v>25</v>
      </c>
      <c r="C159" s="5" t="s">
        <v>26</v>
      </c>
      <c r="D159" s="5" t="s">
        <v>14</v>
      </c>
      <c r="E159" s="5">
        <v>50555</v>
      </c>
      <c r="F159" s="5">
        <v>26439</v>
      </c>
      <c r="G159" s="5">
        <v>63605</v>
      </c>
      <c r="H159" s="5">
        <v>13389</v>
      </c>
      <c r="I159" s="5">
        <v>31904</v>
      </c>
      <c r="J159" s="5">
        <v>45090</v>
      </c>
    </row>
    <row r="160" spans="2:10" x14ac:dyDescent="0.3">
      <c r="B160" s="5" t="s">
        <v>25</v>
      </c>
      <c r="C160" s="5" t="s">
        <v>147</v>
      </c>
      <c r="D160" s="5" t="s">
        <v>148</v>
      </c>
      <c r="E160" s="5">
        <v>37308</v>
      </c>
      <c r="F160" s="5">
        <v>46079</v>
      </c>
      <c r="G160" s="5">
        <v>47375</v>
      </c>
      <c r="H160" s="5">
        <v>36012</v>
      </c>
      <c r="I160" s="5">
        <v>39688</v>
      </c>
      <c r="J160" s="5">
        <v>43699</v>
      </c>
    </row>
    <row r="161" spans="2:10" x14ac:dyDescent="0.3">
      <c r="B161" s="5" t="s">
        <v>25</v>
      </c>
      <c r="C161" s="5" t="s">
        <v>147</v>
      </c>
      <c r="D161" s="5" t="s">
        <v>13</v>
      </c>
      <c r="E161" s="5">
        <v>22058</v>
      </c>
      <c r="F161" s="5">
        <v>35869</v>
      </c>
      <c r="G161" s="5">
        <v>27420</v>
      </c>
      <c r="H161" s="5">
        <v>30507</v>
      </c>
      <c r="I161" s="5">
        <v>29218</v>
      </c>
      <c r="J161" s="5">
        <v>28709</v>
      </c>
    </row>
    <row r="162" spans="2:10" x14ac:dyDescent="0.3">
      <c r="B162" s="5" t="s">
        <v>25</v>
      </c>
      <c r="C162" s="5" t="s">
        <v>147</v>
      </c>
      <c r="D162" s="5" t="s">
        <v>14</v>
      </c>
      <c r="E162" s="5">
        <v>15250</v>
      </c>
      <c r="F162" s="5">
        <v>10210</v>
      </c>
      <c r="G162" s="5">
        <v>19955</v>
      </c>
      <c r="H162" s="5">
        <v>5505</v>
      </c>
      <c r="I162" s="5">
        <v>10470</v>
      </c>
      <c r="J162" s="5">
        <v>14990</v>
      </c>
    </row>
    <row r="163" spans="2:10" x14ac:dyDescent="0.3">
      <c r="B163" s="5" t="s">
        <v>25</v>
      </c>
      <c r="C163" s="5" t="s">
        <v>149</v>
      </c>
      <c r="D163" s="5" t="s">
        <v>150</v>
      </c>
      <c r="E163" s="5">
        <v>7104</v>
      </c>
      <c r="F163" s="5">
        <v>4317</v>
      </c>
      <c r="G163" s="5">
        <v>9079</v>
      </c>
      <c r="H163" s="5">
        <v>2342</v>
      </c>
      <c r="I163" s="5">
        <v>4846</v>
      </c>
      <c r="J163" s="5">
        <v>6575</v>
      </c>
    </row>
    <row r="164" spans="2:10" x14ac:dyDescent="0.3">
      <c r="B164" s="5" t="s">
        <v>25</v>
      </c>
      <c r="C164" s="5" t="s">
        <v>149</v>
      </c>
      <c r="D164" s="5" t="s">
        <v>13</v>
      </c>
      <c r="E164" s="5">
        <v>630</v>
      </c>
      <c r="F164" s="5">
        <v>1304</v>
      </c>
      <c r="G164" s="5">
        <v>1070</v>
      </c>
      <c r="H164" s="5">
        <v>864</v>
      </c>
      <c r="I164" s="5">
        <v>930</v>
      </c>
      <c r="J164" s="5">
        <v>1004</v>
      </c>
    </row>
    <row r="165" spans="2:10" x14ac:dyDescent="0.3">
      <c r="B165" s="5" t="s">
        <v>25</v>
      </c>
      <c r="C165" s="5" t="s">
        <v>149</v>
      </c>
      <c r="D165" s="5" t="s">
        <v>14</v>
      </c>
      <c r="E165" s="5">
        <v>6474</v>
      </c>
      <c r="F165" s="5">
        <v>3013</v>
      </c>
      <c r="G165" s="5">
        <v>8009</v>
      </c>
      <c r="H165" s="5">
        <v>1478</v>
      </c>
      <c r="I165" s="5">
        <v>3916</v>
      </c>
      <c r="J165" s="5">
        <v>5571</v>
      </c>
    </row>
    <row r="166" spans="2:10" x14ac:dyDescent="0.3">
      <c r="B166" s="5" t="s">
        <v>25</v>
      </c>
      <c r="C166" s="5" t="s">
        <v>151</v>
      </c>
      <c r="D166" s="5" t="s">
        <v>152</v>
      </c>
      <c r="E166" s="5">
        <v>6632</v>
      </c>
      <c r="F166" s="5">
        <v>3998</v>
      </c>
      <c r="G166" s="5">
        <v>9054</v>
      </c>
      <c r="H166" s="5">
        <v>1576</v>
      </c>
      <c r="I166" s="5">
        <v>4040</v>
      </c>
      <c r="J166" s="5">
        <v>6590</v>
      </c>
    </row>
    <row r="167" spans="2:10" x14ac:dyDescent="0.3">
      <c r="B167" s="5" t="s">
        <v>25</v>
      </c>
      <c r="C167" s="5" t="s">
        <v>151</v>
      </c>
      <c r="D167" s="5" t="s">
        <v>13</v>
      </c>
      <c r="E167" s="5">
        <v>383</v>
      </c>
      <c r="F167" s="5">
        <v>476</v>
      </c>
      <c r="G167" s="5">
        <v>662</v>
      </c>
      <c r="H167" s="5">
        <v>197</v>
      </c>
      <c r="I167" s="5">
        <v>326</v>
      </c>
      <c r="J167" s="5">
        <v>533</v>
      </c>
    </row>
    <row r="168" spans="2:10" x14ac:dyDescent="0.3">
      <c r="B168" s="5" t="s">
        <v>25</v>
      </c>
      <c r="C168" s="5" t="s">
        <v>151</v>
      </c>
      <c r="D168" s="5" t="s">
        <v>14</v>
      </c>
      <c r="E168" s="5">
        <v>6249</v>
      </c>
      <c r="F168" s="5">
        <v>3522</v>
      </c>
      <c r="G168" s="5">
        <v>8392</v>
      </c>
      <c r="H168" s="5">
        <v>1379</v>
      </c>
      <c r="I168" s="5">
        <v>3714</v>
      </c>
      <c r="J168" s="5">
        <v>6057</v>
      </c>
    </row>
    <row r="169" spans="2:10" x14ac:dyDescent="0.3">
      <c r="B169" s="5" t="s">
        <v>25</v>
      </c>
      <c r="C169" s="5" t="s">
        <v>153</v>
      </c>
      <c r="D169" s="5" t="s">
        <v>154</v>
      </c>
      <c r="E169" s="5">
        <v>2408</v>
      </c>
      <c r="F169" s="5">
        <v>1597</v>
      </c>
      <c r="G169" s="5">
        <v>3233</v>
      </c>
      <c r="H169" s="5">
        <v>772</v>
      </c>
      <c r="I169" s="5">
        <v>1882</v>
      </c>
      <c r="J169" s="5">
        <v>2123</v>
      </c>
    </row>
    <row r="170" spans="2:10" x14ac:dyDescent="0.3">
      <c r="B170" s="5" t="s">
        <v>25</v>
      </c>
      <c r="C170" s="5" t="s">
        <v>153</v>
      </c>
      <c r="D170" s="5" t="s">
        <v>13</v>
      </c>
      <c r="E170" s="5">
        <v>874</v>
      </c>
      <c r="F170" s="5">
        <v>710</v>
      </c>
      <c r="G170" s="5">
        <v>1226</v>
      </c>
      <c r="H170" s="5">
        <v>358</v>
      </c>
      <c r="I170" s="5">
        <v>907</v>
      </c>
      <c r="J170" s="5">
        <v>677</v>
      </c>
    </row>
    <row r="171" spans="2:10" x14ac:dyDescent="0.3">
      <c r="B171" s="5" t="s">
        <v>25</v>
      </c>
      <c r="C171" s="5" t="s">
        <v>153</v>
      </c>
      <c r="D171" s="5" t="s">
        <v>14</v>
      </c>
      <c r="E171" s="5">
        <v>1534</v>
      </c>
      <c r="F171" s="5">
        <v>887</v>
      </c>
      <c r="G171" s="5">
        <v>2007</v>
      </c>
      <c r="H171" s="5">
        <v>414</v>
      </c>
      <c r="I171" s="5">
        <v>975</v>
      </c>
      <c r="J171" s="5">
        <v>1446</v>
      </c>
    </row>
    <row r="172" spans="2:10" x14ac:dyDescent="0.3">
      <c r="B172" s="5" t="s">
        <v>25</v>
      </c>
      <c r="C172" s="5" t="s">
        <v>155</v>
      </c>
      <c r="D172" s="5" t="s">
        <v>156</v>
      </c>
      <c r="E172" s="5">
        <v>2761</v>
      </c>
      <c r="F172" s="5">
        <v>615</v>
      </c>
      <c r="G172" s="5">
        <v>2805</v>
      </c>
      <c r="H172" s="5">
        <v>571</v>
      </c>
      <c r="I172" s="5">
        <v>1613</v>
      </c>
      <c r="J172" s="5">
        <v>1763</v>
      </c>
    </row>
    <row r="173" spans="2:10" x14ac:dyDescent="0.3">
      <c r="B173" s="5" t="s">
        <v>25</v>
      </c>
      <c r="C173" s="5" t="s">
        <v>155</v>
      </c>
      <c r="D173" s="5" t="s">
        <v>13</v>
      </c>
      <c r="E173" s="5">
        <v>1171</v>
      </c>
      <c r="F173" s="5">
        <v>40</v>
      </c>
      <c r="G173" s="5">
        <v>871</v>
      </c>
      <c r="H173" s="5">
        <v>340</v>
      </c>
      <c r="I173" s="5">
        <v>637</v>
      </c>
      <c r="J173" s="5">
        <v>574</v>
      </c>
    </row>
    <row r="174" spans="2:10" x14ac:dyDescent="0.3">
      <c r="B174" s="5" t="s">
        <v>25</v>
      </c>
      <c r="C174" s="5" t="s">
        <v>155</v>
      </c>
      <c r="D174" s="5" t="s">
        <v>14</v>
      </c>
      <c r="E174" s="5">
        <v>1590</v>
      </c>
      <c r="F174" s="5">
        <v>575</v>
      </c>
      <c r="G174" s="5">
        <v>1934</v>
      </c>
      <c r="H174" s="5">
        <v>231</v>
      </c>
      <c r="I174" s="5">
        <v>976</v>
      </c>
      <c r="J174" s="5">
        <v>1189</v>
      </c>
    </row>
    <row r="175" spans="2:10" x14ac:dyDescent="0.3">
      <c r="B175" s="5" t="s">
        <v>25</v>
      </c>
      <c r="C175" s="5" t="s">
        <v>157</v>
      </c>
      <c r="D175" s="5" t="s">
        <v>158</v>
      </c>
      <c r="E175" s="5">
        <v>8013</v>
      </c>
      <c r="F175" s="5">
        <v>2451</v>
      </c>
      <c r="G175" s="5">
        <v>9484</v>
      </c>
      <c r="H175" s="5">
        <v>980</v>
      </c>
      <c r="I175" s="5">
        <v>3546</v>
      </c>
      <c r="J175" s="5">
        <v>6918</v>
      </c>
    </row>
    <row r="176" spans="2:10" x14ac:dyDescent="0.3">
      <c r="B176" s="5" t="s">
        <v>25</v>
      </c>
      <c r="C176" s="5" t="s">
        <v>157</v>
      </c>
      <c r="D176" s="5" t="s">
        <v>13</v>
      </c>
      <c r="E176" s="5">
        <v>455</v>
      </c>
      <c r="F176" s="5">
        <v>480</v>
      </c>
      <c r="G176" s="5">
        <v>737</v>
      </c>
      <c r="H176" s="5">
        <v>198</v>
      </c>
      <c r="I176" s="5">
        <v>405</v>
      </c>
      <c r="J176" s="5">
        <v>530</v>
      </c>
    </row>
    <row r="177" spans="2:10" x14ac:dyDescent="0.3">
      <c r="B177" s="5" t="s">
        <v>25</v>
      </c>
      <c r="C177" s="5" t="s">
        <v>157</v>
      </c>
      <c r="D177" s="5" t="s">
        <v>14</v>
      </c>
      <c r="E177" s="5">
        <v>7558</v>
      </c>
      <c r="F177" s="5">
        <v>1971</v>
      </c>
      <c r="G177" s="5">
        <v>8747</v>
      </c>
      <c r="H177" s="5">
        <v>782</v>
      </c>
      <c r="I177" s="5">
        <v>3141</v>
      </c>
      <c r="J177" s="5">
        <v>6388</v>
      </c>
    </row>
    <row r="178" spans="2:10" x14ac:dyDescent="0.3">
      <c r="B178" s="5" t="s">
        <v>25</v>
      </c>
      <c r="C178" s="5" t="s">
        <v>159</v>
      </c>
      <c r="D178" s="5" t="s">
        <v>160</v>
      </c>
      <c r="E178" s="5">
        <v>8462</v>
      </c>
      <c r="F178" s="5">
        <v>6434</v>
      </c>
      <c r="G178" s="5">
        <v>11415</v>
      </c>
      <c r="H178" s="5">
        <v>3481</v>
      </c>
      <c r="I178" s="5">
        <v>7037</v>
      </c>
      <c r="J178" s="5">
        <v>7859</v>
      </c>
    </row>
    <row r="179" spans="2:10" x14ac:dyDescent="0.3">
      <c r="B179" s="5" t="s">
        <v>25</v>
      </c>
      <c r="C179" s="5" t="s">
        <v>159</v>
      </c>
      <c r="D179" s="5" t="s">
        <v>13</v>
      </c>
      <c r="E179" s="5">
        <v>1104</v>
      </c>
      <c r="F179" s="5">
        <v>1550</v>
      </c>
      <c r="G179" s="5">
        <v>1709</v>
      </c>
      <c r="H179" s="5">
        <v>945</v>
      </c>
      <c r="I179" s="5">
        <v>1213</v>
      </c>
      <c r="J179" s="5">
        <v>1441</v>
      </c>
    </row>
    <row r="180" spans="2:10" x14ac:dyDescent="0.3">
      <c r="B180" s="5" t="s">
        <v>25</v>
      </c>
      <c r="C180" s="5" t="s">
        <v>159</v>
      </c>
      <c r="D180" s="5" t="s">
        <v>14</v>
      </c>
      <c r="E180" s="5">
        <v>7358</v>
      </c>
      <c r="F180" s="5">
        <v>4884</v>
      </c>
      <c r="G180" s="5">
        <v>9706</v>
      </c>
      <c r="H180" s="5">
        <v>2536</v>
      </c>
      <c r="I180" s="5">
        <v>5824</v>
      </c>
      <c r="J180" s="5">
        <v>6418</v>
      </c>
    </row>
    <row r="181" spans="2:10" x14ac:dyDescent="0.3">
      <c r="B181" s="5" t="s">
        <v>25</v>
      </c>
      <c r="C181" s="5" t="s">
        <v>161</v>
      </c>
      <c r="D181" s="5" t="s">
        <v>162</v>
      </c>
      <c r="E181" s="5">
        <v>2340</v>
      </c>
      <c r="F181" s="5">
        <v>1293</v>
      </c>
      <c r="G181" s="5">
        <v>2455</v>
      </c>
      <c r="H181" s="5">
        <v>1178</v>
      </c>
      <c r="I181" s="5">
        <v>1475</v>
      </c>
      <c r="J181" s="5">
        <v>2158</v>
      </c>
    </row>
    <row r="182" spans="2:10" x14ac:dyDescent="0.3">
      <c r="B182" s="5" t="s">
        <v>25</v>
      </c>
      <c r="C182" s="5" t="s">
        <v>161</v>
      </c>
      <c r="D182" s="5" t="s">
        <v>13</v>
      </c>
      <c r="E182" s="5">
        <v>542</v>
      </c>
      <c r="F182" s="5">
        <v>796</v>
      </c>
      <c r="G182" s="5">
        <v>635</v>
      </c>
      <c r="H182" s="5">
        <v>703</v>
      </c>
      <c r="I182" s="5">
        <v>455</v>
      </c>
      <c r="J182" s="5">
        <v>883</v>
      </c>
    </row>
    <row r="183" spans="2:10" x14ac:dyDescent="0.3">
      <c r="B183" s="5" t="s">
        <v>25</v>
      </c>
      <c r="C183" s="5" t="s">
        <v>161</v>
      </c>
      <c r="D183" s="5" t="s">
        <v>14</v>
      </c>
      <c r="E183" s="5">
        <v>1798</v>
      </c>
      <c r="F183" s="5">
        <v>497</v>
      </c>
      <c r="G183" s="5">
        <v>1820</v>
      </c>
      <c r="H183" s="5">
        <v>475</v>
      </c>
      <c r="I183" s="5">
        <v>1020</v>
      </c>
      <c r="J183" s="5">
        <v>1275</v>
      </c>
    </row>
    <row r="184" spans="2:10" x14ac:dyDescent="0.3">
      <c r="B184" s="5" t="s">
        <v>25</v>
      </c>
      <c r="C184" s="5" t="s">
        <v>163</v>
      </c>
      <c r="D184" s="5" t="s">
        <v>164</v>
      </c>
      <c r="E184" s="5">
        <v>1650</v>
      </c>
      <c r="F184" s="5">
        <v>773</v>
      </c>
      <c r="G184" s="5">
        <v>1883</v>
      </c>
      <c r="H184" s="5">
        <v>540</v>
      </c>
      <c r="I184" s="5">
        <v>1287</v>
      </c>
      <c r="J184" s="5">
        <v>1136</v>
      </c>
    </row>
    <row r="185" spans="2:10" x14ac:dyDescent="0.3">
      <c r="B185" s="5" t="s">
        <v>25</v>
      </c>
      <c r="C185" s="5" t="s">
        <v>163</v>
      </c>
      <c r="D185" s="5" t="s">
        <v>13</v>
      </c>
      <c r="E185" s="5">
        <v>188</v>
      </c>
      <c r="F185" s="5">
        <v>207</v>
      </c>
      <c r="G185" s="5">
        <v>222</v>
      </c>
      <c r="H185" s="5">
        <v>173</v>
      </c>
      <c r="I185" s="5">
        <v>173</v>
      </c>
      <c r="J185" s="5">
        <v>222</v>
      </c>
    </row>
    <row r="186" spans="2:10" x14ac:dyDescent="0.3">
      <c r="B186" s="5" t="s">
        <v>25</v>
      </c>
      <c r="C186" s="5" t="s">
        <v>163</v>
      </c>
      <c r="D186" s="5" t="s">
        <v>14</v>
      </c>
      <c r="E186" s="5">
        <v>1462</v>
      </c>
      <c r="F186" s="5">
        <v>566</v>
      </c>
      <c r="G186" s="5">
        <v>1661</v>
      </c>
      <c r="H186" s="5">
        <v>367</v>
      </c>
      <c r="I186" s="5">
        <v>1114</v>
      </c>
      <c r="J186" s="5">
        <v>914</v>
      </c>
    </row>
    <row r="187" spans="2:10" x14ac:dyDescent="0.3">
      <c r="B187" s="5" t="s">
        <v>25</v>
      </c>
      <c r="C187" s="5" t="s">
        <v>165</v>
      </c>
      <c r="D187" s="5" t="s">
        <v>166</v>
      </c>
      <c r="E187" s="5">
        <v>3118</v>
      </c>
      <c r="F187" s="5">
        <v>2042</v>
      </c>
      <c r="G187" s="5">
        <v>3357</v>
      </c>
      <c r="H187" s="5">
        <v>1803</v>
      </c>
      <c r="I187" s="5">
        <v>2525</v>
      </c>
      <c r="J187" s="5">
        <v>2635</v>
      </c>
    </row>
    <row r="188" spans="2:10" x14ac:dyDescent="0.3">
      <c r="B188" s="5" t="s">
        <v>25</v>
      </c>
      <c r="C188" s="5" t="s">
        <v>165</v>
      </c>
      <c r="D188" s="5" t="s">
        <v>13</v>
      </c>
      <c r="E188" s="5">
        <v>1836</v>
      </c>
      <c r="F188" s="5">
        <v>1728</v>
      </c>
      <c r="G188" s="5">
        <v>1983</v>
      </c>
      <c r="H188" s="5">
        <v>1581</v>
      </c>
      <c r="I188" s="5">
        <v>1771</v>
      </c>
      <c r="J188" s="5">
        <v>1793</v>
      </c>
    </row>
    <row r="189" spans="2:10" x14ac:dyDescent="0.3">
      <c r="B189" s="5" t="s">
        <v>25</v>
      </c>
      <c r="C189" s="5" t="s">
        <v>165</v>
      </c>
      <c r="D189" s="5" t="s">
        <v>14</v>
      </c>
      <c r="E189" s="5">
        <v>1282</v>
      </c>
      <c r="F189" s="5">
        <v>314</v>
      </c>
      <c r="G189" s="5">
        <v>1374</v>
      </c>
      <c r="H189" s="5">
        <v>222</v>
      </c>
      <c r="I189" s="5">
        <v>754</v>
      </c>
      <c r="J189" s="5">
        <v>842</v>
      </c>
    </row>
    <row r="190" spans="2:10" x14ac:dyDescent="0.3">
      <c r="B190" s="5" t="s">
        <v>27</v>
      </c>
      <c r="C190" s="5" t="s">
        <v>28</v>
      </c>
      <c r="D190" s="5" t="s">
        <v>28</v>
      </c>
      <c r="E190" s="5">
        <v>82980</v>
      </c>
      <c r="F190" s="5">
        <v>138647</v>
      </c>
      <c r="G190" s="5">
        <v>109602</v>
      </c>
      <c r="H190" s="5">
        <v>112025</v>
      </c>
      <c r="I190" s="5">
        <v>98469</v>
      </c>
      <c r="J190" s="5">
        <v>123158</v>
      </c>
    </row>
    <row r="191" spans="2:10" x14ac:dyDescent="0.3">
      <c r="B191" s="5" t="s">
        <v>27</v>
      </c>
      <c r="C191" s="5" t="s">
        <v>28</v>
      </c>
      <c r="D191" s="5" t="s">
        <v>13</v>
      </c>
      <c r="E191" s="5">
        <v>60478</v>
      </c>
      <c r="F191" s="5">
        <v>113277</v>
      </c>
      <c r="G191" s="5">
        <v>76975</v>
      </c>
      <c r="H191" s="5">
        <v>96780</v>
      </c>
      <c r="I191" s="5">
        <v>78589</v>
      </c>
      <c r="J191" s="5">
        <v>95166</v>
      </c>
    </row>
    <row r="192" spans="2:10" x14ac:dyDescent="0.3">
      <c r="B192" s="5" t="s">
        <v>27</v>
      </c>
      <c r="C192" s="5" t="s">
        <v>28</v>
      </c>
      <c r="D192" s="5" t="s">
        <v>14</v>
      </c>
      <c r="E192" s="5">
        <v>22502</v>
      </c>
      <c r="F192" s="5">
        <v>25370</v>
      </c>
      <c r="G192" s="5">
        <v>32627</v>
      </c>
      <c r="H192" s="5">
        <v>15245</v>
      </c>
      <c r="I192" s="5">
        <v>19880</v>
      </c>
      <c r="J192" s="5">
        <v>27992</v>
      </c>
    </row>
    <row r="193" spans="2:10" x14ac:dyDescent="0.3">
      <c r="B193" s="5" t="s">
        <v>27</v>
      </c>
      <c r="C193" s="5" t="s">
        <v>167</v>
      </c>
      <c r="D193" s="5" t="s">
        <v>168</v>
      </c>
      <c r="E193" s="5">
        <v>30039</v>
      </c>
      <c r="F193" s="5">
        <v>63266</v>
      </c>
      <c r="G193" s="5">
        <v>37222</v>
      </c>
      <c r="H193" s="5">
        <v>56083</v>
      </c>
      <c r="I193" s="5">
        <v>44107</v>
      </c>
      <c r="J193" s="5">
        <v>49198</v>
      </c>
    </row>
    <row r="194" spans="2:10" x14ac:dyDescent="0.3">
      <c r="B194" s="5" t="s">
        <v>27</v>
      </c>
      <c r="C194" s="5" t="s">
        <v>167</v>
      </c>
      <c r="D194" s="5" t="s">
        <v>13</v>
      </c>
      <c r="E194" s="5">
        <v>27843</v>
      </c>
      <c r="F194" s="5">
        <v>59870</v>
      </c>
      <c r="G194" s="5">
        <v>33814</v>
      </c>
      <c r="H194" s="5">
        <v>53899</v>
      </c>
      <c r="I194" s="5">
        <v>41046</v>
      </c>
      <c r="J194" s="5">
        <v>46667</v>
      </c>
    </row>
    <row r="195" spans="2:10" x14ac:dyDescent="0.3">
      <c r="B195" s="5" t="s">
        <v>27</v>
      </c>
      <c r="C195" s="5" t="s">
        <v>167</v>
      </c>
      <c r="D195" s="5" t="s">
        <v>14</v>
      </c>
      <c r="E195" s="5">
        <v>2196</v>
      </c>
      <c r="F195" s="5">
        <v>3396</v>
      </c>
      <c r="G195" s="5">
        <v>3408</v>
      </c>
      <c r="H195" s="5">
        <v>2184</v>
      </c>
      <c r="I195" s="5">
        <v>3061</v>
      </c>
      <c r="J195" s="5">
        <v>2531</v>
      </c>
    </row>
    <row r="196" spans="2:10" x14ac:dyDescent="0.3">
      <c r="B196" s="5" t="s">
        <v>27</v>
      </c>
      <c r="C196" s="5" t="s">
        <v>169</v>
      </c>
      <c r="D196" s="5" t="s">
        <v>170</v>
      </c>
      <c r="E196" s="5">
        <v>3407</v>
      </c>
      <c r="F196" s="5">
        <v>6885</v>
      </c>
      <c r="G196" s="5">
        <v>6437</v>
      </c>
      <c r="H196" s="5">
        <v>3855</v>
      </c>
      <c r="I196" s="5">
        <v>4565</v>
      </c>
      <c r="J196" s="5">
        <v>5727</v>
      </c>
    </row>
    <row r="197" spans="2:10" x14ac:dyDescent="0.3">
      <c r="B197" s="5" t="s">
        <v>27</v>
      </c>
      <c r="C197" s="5" t="s">
        <v>169</v>
      </c>
      <c r="D197" s="5" t="s">
        <v>13</v>
      </c>
      <c r="E197" s="5">
        <v>2112</v>
      </c>
      <c r="F197" s="5">
        <v>4699</v>
      </c>
      <c r="G197" s="5">
        <v>4149</v>
      </c>
      <c r="H197" s="5">
        <v>2662</v>
      </c>
      <c r="I197" s="5">
        <v>3150</v>
      </c>
      <c r="J197" s="5">
        <v>3661</v>
      </c>
    </row>
    <row r="198" spans="2:10" x14ac:dyDescent="0.3">
      <c r="B198" s="5" t="s">
        <v>27</v>
      </c>
      <c r="C198" s="5" t="s">
        <v>169</v>
      </c>
      <c r="D198" s="5" t="s">
        <v>14</v>
      </c>
      <c r="E198" s="5">
        <v>1295</v>
      </c>
      <c r="F198" s="5">
        <v>2186</v>
      </c>
      <c r="G198" s="5">
        <v>2288</v>
      </c>
      <c r="H198" s="5">
        <v>1193</v>
      </c>
      <c r="I198" s="5">
        <v>1415</v>
      </c>
      <c r="J198" s="5">
        <v>2066</v>
      </c>
    </row>
    <row r="199" spans="2:10" x14ac:dyDescent="0.3">
      <c r="B199" s="5" t="s">
        <v>27</v>
      </c>
      <c r="C199" s="5" t="s">
        <v>171</v>
      </c>
      <c r="D199" s="5" t="s">
        <v>172</v>
      </c>
      <c r="E199" s="5">
        <v>1559</v>
      </c>
      <c r="F199" s="5">
        <v>428</v>
      </c>
      <c r="G199" s="5">
        <v>1686</v>
      </c>
      <c r="H199" s="5">
        <v>301</v>
      </c>
      <c r="I199" s="5">
        <v>636</v>
      </c>
      <c r="J199" s="5">
        <v>1351</v>
      </c>
    </row>
    <row r="200" spans="2:10" x14ac:dyDescent="0.3">
      <c r="B200" s="5" t="s">
        <v>27</v>
      </c>
      <c r="C200" s="5" t="s">
        <v>171</v>
      </c>
      <c r="D200" s="5" t="s">
        <v>13</v>
      </c>
      <c r="E200" s="5">
        <v>462</v>
      </c>
      <c r="F200" s="5">
        <v>104</v>
      </c>
      <c r="G200" s="5">
        <v>403</v>
      </c>
      <c r="H200" s="5">
        <v>163</v>
      </c>
      <c r="I200" s="5">
        <v>241</v>
      </c>
      <c r="J200" s="5">
        <v>325</v>
      </c>
    </row>
    <row r="201" spans="2:10" x14ac:dyDescent="0.3">
      <c r="B201" s="5" t="s">
        <v>27</v>
      </c>
      <c r="C201" s="5" t="s">
        <v>171</v>
      </c>
      <c r="D201" s="5" t="s">
        <v>14</v>
      </c>
      <c r="E201" s="5">
        <v>1097</v>
      </c>
      <c r="F201" s="5">
        <v>324</v>
      </c>
      <c r="G201" s="5">
        <v>1283</v>
      </c>
      <c r="H201" s="5">
        <v>138</v>
      </c>
      <c r="I201" s="5">
        <v>395</v>
      </c>
      <c r="J201" s="5">
        <v>1026</v>
      </c>
    </row>
    <row r="202" spans="2:10" x14ac:dyDescent="0.3">
      <c r="B202" s="5" t="s">
        <v>27</v>
      </c>
      <c r="C202" s="5" t="s">
        <v>173</v>
      </c>
      <c r="D202" s="5" t="s">
        <v>174</v>
      </c>
      <c r="E202" s="5">
        <v>2374</v>
      </c>
      <c r="F202" s="5">
        <v>58</v>
      </c>
      <c r="G202" s="5">
        <v>1488</v>
      </c>
      <c r="H202" s="5">
        <v>944</v>
      </c>
      <c r="I202" s="5">
        <v>640</v>
      </c>
      <c r="J202" s="5">
        <v>1792</v>
      </c>
    </row>
    <row r="203" spans="2:10" x14ac:dyDescent="0.3">
      <c r="B203" s="5" t="s">
        <v>27</v>
      </c>
      <c r="C203" s="5" t="s">
        <v>173</v>
      </c>
      <c r="D203" s="5" t="s">
        <v>13</v>
      </c>
      <c r="E203" s="5">
        <v>1399</v>
      </c>
      <c r="F203" s="5">
        <v>11</v>
      </c>
      <c r="G203" s="5">
        <v>601</v>
      </c>
      <c r="H203" s="5">
        <v>809</v>
      </c>
      <c r="I203" s="5">
        <v>369</v>
      </c>
      <c r="J203" s="5">
        <v>1041</v>
      </c>
    </row>
    <row r="204" spans="2:10" x14ac:dyDescent="0.3">
      <c r="B204" s="5" t="s">
        <v>27</v>
      </c>
      <c r="C204" s="5" t="s">
        <v>173</v>
      </c>
      <c r="D204" s="5" t="s">
        <v>14</v>
      </c>
      <c r="E204" s="5">
        <v>975</v>
      </c>
      <c r="F204" s="5">
        <v>47</v>
      </c>
      <c r="G204" s="5">
        <v>887</v>
      </c>
      <c r="H204" s="5">
        <v>135</v>
      </c>
      <c r="I204" s="5">
        <v>271</v>
      </c>
      <c r="J204" s="5">
        <v>751</v>
      </c>
    </row>
    <row r="205" spans="2:10" x14ac:dyDescent="0.3">
      <c r="B205" s="5" t="s">
        <v>27</v>
      </c>
      <c r="C205" s="5" t="s">
        <v>175</v>
      </c>
      <c r="D205" s="5" t="s">
        <v>176</v>
      </c>
      <c r="E205" s="5">
        <v>591</v>
      </c>
      <c r="F205" s="5">
        <v>213</v>
      </c>
      <c r="G205" s="5">
        <v>660</v>
      </c>
      <c r="H205" s="5">
        <v>144</v>
      </c>
      <c r="I205" s="5">
        <v>307</v>
      </c>
      <c r="J205" s="5">
        <v>497</v>
      </c>
    </row>
    <row r="206" spans="2:10" x14ac:dyDescent="0.3">
      <c r="B206" s="5" t="s">
        <v>27</v>
      </c>
      <c r="C206" s="5" t="s">
        <v>175</v>
      </c>
      <c r="D206" s="5" t="s">
        <v>13</v>
      </c>
      <c r="E206" s="5">
        <v>227</v>
      </c>
      <c r="F206" s="5">
        <v>102</v>
      </c>
      <c r="G206" s="5">
        <v>257</v>
      </c>
      <c r="H206" s="5">
        <v>72</v>
      </c>
      <c r="I206" s="5">
        <v>146</v>
      </c>
      <c r="J206" s="5">
        <v>183</v>
      </c>
    </row>
    <row r="207" spans="2:10" x14ac:dyDescent="0.3">
      <c r="B207" s="5" t="s">
        <v>27</v>
      </c>
      <c r="C207" s="5" t="s">
        <v>175</v>
      </c>
      <c r="D207" s="5" t="s">
        <v>14</v>
      </c>
      <c r="E207" s="5">
        <v>364</v>
      </c>
      <c r="F207" s="5">
        <v>111</v>
      </c>
      <c r="G207" s="5">
        <v>403</v>
      </c>
      <c r="H207" s="5">
        <v>72</v>
      </c>
      <c r="I207" s="5">
        <v>161</v>
      </c>
      <c r="J207" s="5">
        <v>314</v>
      </c>
    </row>
    <row r="208" spans="2:10" x14ac:dyDescent="0.3">
      <c r="B208" s="5" t="s">
        <v>27</v>
      </c>
      <c r="C208" s="5" t="s">
        <v>177</v>
      </c>
      <c r="D208" s="5" t="s">
        <v>178</v>
      </c>
      <c r="E208" s="5">
        <v>5158</v>
      </c>
      <c r="F208" s="5">
        <v>12565</v>
      </c>
      <c r="G208" s="5">
        <v>9769</v>
      </c>
      <c r="H208" s="5">
        <v>7954</v>
      </c>
      <c r="I208" s="5">
        <v>7340</v>
      </c>
      <c r="J208" s="5">
        <v>10383</v>
      </c>
    </row>
    <row r="209" spans="2:10" x14ac:dyDescent="0.3">
      <c r="B209" s="5" t="s">
        <v>27</v>
      </c>
      <c r="C209" s="5" t="s">
        <v>177</v>
      </c>
      <c r="D209" s="5" t="s">
        <v>13</v>
      </c>
      <c r="E209" s="5">
        <v>2258</v>
      </c>
      <c r="F209" s="5">
        <v>5832</v>
      </c>
      <c r="G209" s="5">
        <v>3703</v>
      </c>
      <c r="H209" s="5">
        <v>4387</v>
      </c>
      <c r="I209" s="5">
        <v>3440</v>
      </c>
      <c r="J209" s="5">
        <v>4650</v>
      </c>
    </row>
    <row r="210" spans="2:10" x14ac:dyDescent="0.3">
      <c r="B210" s="5" t="s">
        <v>27</v>
      </c>
      <c r="C210" s="5" t="s">
        <v>177</v>
      </c>
      <c r="D210" s="5" t="s">
        <v>14</v>
      </c>
      <c r="E210" s="5">
        <v>2900</v>
      </c>
      <c r="F210" s="5">
        <v>6733</v>
      </c>
      <c r="G210" s="5">
        <v>6066</v>
      </c>
      <c r="H210" s="5">
        <v>3567</v>
      </c>
      <c r="I210" s="5">
        <v>3900</v>
      </c>
      <c r="J210" s="5">
        <v>5733</v>
      </c>
    </row>
    <row r="211" spans="2:10" x14ac:dyDescent="0.3">
      <c r="B211" s="5" t="s">
        <v>27</v>
      </c>
      <c r="C211" s="5" t="s">
        <v>179</v>
      </c>
      <c r="D211" s="5" t="s">
        <v>180</v>
      </c>
      <c r="E211" s="5">
        <v>5061</v>
      </c>
      <c r="F211" s="5">
        <v>12486</v>
      </c>
      <c r="G211" s="5">
        <v>9063</v>
      </c>
      <c r="H211" s="5">
        <v>8484</v>
      </c>
      <c r="I211" s="5">
        <v>6755</v>
      </c>
      <c r="J211" s="5">
        <v>10792</v>
      </c>
    </row>
    <row r="212" spans="2:10" x14ac:dyDescent="0.3">
      <c r="B212" s="5" t="s">
        <v>27</v>
      </c>
      <c r="C212" s="5" t="s">
        <v>179</v>
      </c>
      <c r="D212" s="5" t="s">
        <v>13</v>
      </c>
      <c r="E212" s="5">
        <v>5043</v>
      </c>
      <c r="F212" s="5">
        <v>12392</v>
      </c>
      <c r="G212" s="5">
        <v>9042</v>
      </c>
      <c r="H212" s="5">
        <v>8393</v>
      </c>
      <c r="I212" s="5">
        <v>6735</v>
      </c>
      <c r="J212" s="5">
        <v>10700</v>
      </c>
    </row>
    <row r="213" spans="2:10" x14ac:dyDescent="0.3">
      <c r="B213" s="5" t="s">
        <v>27</v>
      </c>
      <c r="C213" s="5" t="s">
        <v>179</v>
      </c>
      <c r="D213" s="5" t="s">
        <v>14</v>
      </c>
      <c r="E213" s="5">
        <v>18</v>
      </c>
      <c r="F213" s="5">
        <v>94</v>
      </c>
      <c r="G213" s="5">
        <v>21</v>
      </c>
      <c r="H213" s="5">
        <v>91</v>
      </c>
      <c r="I213" s="5">
        <v>20</v>
      </c>
      <c r="J213" s="5">
        <v>92</v>
      </c>
    </row>
    <row r="214" spans="2:10" x14ac:dyDescent="0.3">
      <c r="B214" s="5" t="s">
        <v>27</v>
      </c>
      <c r="C214" s="5" t="s">
        <v>181</v>
      </c>
      <c r="D214" s="5" t="s">
        <v>182</v>
      </c>
      <c r="E214" s="5">
        <v>2112</v>
      </c>
      <c r="F214" s="5">
        <v>35</v>
      </c>
      <c r="G214" s="5">
        <v>1512</v>
      </c>
      <c r="H214" s="5">
        <v>635</v>
      </c>
      <c r="I214" s="5">
        <v>620</v>
      </c>
      <c r="J214" s="5">
        <v>1527</v>
      </c>
    </row>
    <row r="215" spans="2:10" x14ac:dyDescent="0.3">
      <c r="B215" s="5" t="s">
        <v>27</v>
      </c>
      <c r="C215" s="5" t="s">
        <v>181</v>
      </c>
      <c r="D215" s="5" t="s">
        <v>13</v>
      </c>
      <c r="E215" s="5">
        <v>1544</v>
      </c>
      <c r="F215" s="5">
        <v>14</v>
      </c>
      <c r="G215" s="5">
        <v>985</v>
      </c>
      <c r="H215" s="5">
        <v>573</v>
      </c>
      <c r="I215" s="5">
        <v>453</v>
      </c>
      <c r="J215" s="5">
        <v>1105</v>
      </c>
    </row>
    <row r="216" spans="2:10" x14ac:dyDescent="0.3">
      <c r="B216" s="5" t="s">
        <v>27</v>
      </c>
      <c r="C216" s="5" t="s">
        <v>181</v>
      </c>
      <c r="D216" s="5" t="s">
        <v>14</v>
      </c>
      <c r="E216" s="5">
        <v>568</v>
      </c>
      <c r="F216" s="5">
        <v>21</v>
      </c>
      <c r="G216" s="5">
        <v>527</v>
      </c>
      <c r="H216" s="5">
        <v>62</v>
      </c>
      <c r="I216" s="5">
        <v>167</v>
      </c>
      <c r="J216" s="5">
        <v>422</v>
      </c>
    </row>
    <row r="217" spans="2:10" x14ac:dyDescent="0.3">
      <c r="B217" s="5" t="s">
        <v>27</v>
      </c>
      <c r="C217" s="5" t="s">
        <v>183</v>
      </c>
      <c r="D217" s="5" t="s">
        <v>184</v>
      </c>
      <c r="E217" s="5">
        <v>8639</v>
      </c>
      <c r="F217" s="5">
        <v>17850</v>
      </c>
      <c r="G217" s="5">
        <v>12563</v>
      </c>
      <c r="H217" s="5">
        <v>13926</v>
      </c>
      <c r="I217" s="5">
        <v>11411</v>
      </c>
      <c r="J217" s="5">
        <v>15078</v>
      </c>
    </row>
    <row r="218" spans="2:10" x14ac:dyDescent="0.3">
      <c r="B218" s="5" t="s">
        <v>27</v>
      </c>
      <c r="C218" s="5" t="s">
        <v>183</v>
      </c>
      <c r="D218" s="5" t="s">
        <v>13</v>
      </c>
      <c r="E218" s="5">
        <v>5846</v>
      </c>
      <c r="F218" s="5">
        <v>13233</v>
      </c>
      <c r="G218" s="5">
        <v>8336</v>
      </c>
      <c r="H218" s="5">
        <v>10743</v>
      </c>
      <c r="I218" s="5">
        <v>8300</v>
      </c>
      <c r="J218" s="5">
        <v>10779</v>
      </c>
    </row>
    <row r="219" spans="2:10" x14ac:dyDescent="0.3">
      <c r="B219" s="5" t="s">
        <v>27</v>
      </c>
      <c r="C219" s="5" t="s">
        <v>183</v>
      </c>
      <c r="D219" s="5" t="s">
        <v>14</v>
      </c>
      <c r="E219" s="5">
        <v>2793</v>
      </c>
      <c r="F219" s="5">
        <v>4617</v>
      </c>
      <c r="G219" s="5">
        <v>4227</v>
      </c>
      <c r="H219" s="5">
        <v>3183</v>
      </c>
      <c r="I219" s="5">
        <v>3111</v>
      </c>
      <c r="J219" s="5">
        <v>4299</v>
      </c>
    </row>
    <row r="220" spans="2:10" x14ac:dyDescent="0.3">
      <c r="B220" s="5" t="s">
        <v>27</v>
      </c>
      <c r="C220" s="5" t="s">
        <v>185</v>
      </c>
      <c r="D220" s="5" t="s">
        <v>186</v>
      </c>
      <c r="E220" s="5">
        <v>7256</v>
      </c>
      <c r="F220" s="5">
        <v>2306</v>
      </c>
      <c r="G220" s="5">
        <v>5733</v>
      </c>
      <c r="H220" s="5">
        <v>3829</v>
      </c>
      <c r="I220" s="5">
        <v>5004</v>
      </c>
      <c r="J220" s="5">
        <v>4558</v>
      </c>
    </row>
    <row r="221" spans="2:10" x14ac:dyDescent="0.3">
      <c r="B221" s="5" t="s">
        <v>27</v>
      </c>
      <c r="C221" s="5" t="s">
        <v>185</v>
      </c>
      <c r="D221" s="5" t="s">
        <v>13</v>
      </c>
      <c r="E221" s="5">
        <v>4968</v>
      </c>
      <c r="F221" s="5">
        <v>998</v>
      </c>
      <c r="G221" s="5">
        <v>3026</v>
      </c>
      <c r="H221" s="5">
        <v>2940</v>
      </c>
      <c r="I221" s="5">
        <v>3467</v>
      </c>
      <c r="J221" s="5">
        <v>2499</v>
      </c>
    </row>
    <row r="222" spans="2:10" x14ac:dyDescent="0.3">
      <c r="B222" s="5" t="s">
        <v>27</v>
      </c>
      <c r="C222" s="5" t="s">
        <v>185</v>
      </c>
      <c r="D222" s="5" t="s">
        <v>14</v>
      </c>
      <c r="E222" s="5">
        <v>2288</v>
      </c>
      <c r="F222" s="5">
        <v>1308</v>
      </c>
      <c r="G222" s="5">
        <v>2707</v>
      </c>
      <c r="H222" s="5">
        <v>889</v>
      </c>
      <c r="I222" s="5">
        <v>1537</v>
      </c>
      <c r="J222" s="5">
        <v>2059</v>
      </c>
    </row>
    <row r="223" spans="2:10" x14ac:dyDescent="0.3">
      <c r="B223" s="5" t="s">
        <v>27</v>
      </c>
      <c r="C223" s="5" t="s">
        <v>187</v>
      </c>
      <c r="D223" s="5" t="s">
        <v>188</v>
      </c>
      <c r="E223" s="5">
        <v>1641</v>
      </c>
      <c r="F223" s="5">
        <v>2730</v>
      </c>
      <c r="G223" s="5">
        <v>2317</v>
      </c>
      <c r="H223" s="5">
        <v>2054</v>
      </c>
      <c r="I223" s="5">
        <v>1603</v>
      </c>
      <c r="J223" s="5">
        <v>2768</v>
      </c>
    </row>
    <row r="224" spans="2:10" x14ac:dyDescent="0.3">
      <c r="B224" s="5" t="s">
        <v>27</v>
      </c>
      <c r="C224" s="5" t="s">
        <v>187</v>
      </c>
      <c r="D224" s="5" t="s">
        <v>13</v>
      </c>
      <c r="E224" s="5">
        <v>664</v>
      </c>
      <c r="F224" s="5">
        <v>2458</v>
      </c>
      <c r="G224" s="5">
        <v>1196</v>
      </c>
      <c r="H224" s="5">
        <v>1926</v>
      </c>
      <c r="I224" s="5">
        <v>917</v>
      </c>
      <c r="J224" s="5">
        <v>2205</v>
      </c>
    </row>
    <row r="225" spans="2:10" x14ac:dyDescent="0.3">
      <c r="B225" s="5" t="s">
        <v>27</v>
      </c>
      <c r="C225" s="5" t="s">
        <v>187</v>
      </c>
      <c r="D225" s="5" t="s">
        <v>14</v>
      </c>
      <c r="E225" s="5">
        <v>977</v>
      </c>
      <c r="F225" s="5">
        <v>272</v>
      </c>
      <c r="G225" s="5">
        <v>1121</v>
      </c>
      <c r="H225" s="5">
        <v>128</v>
      </c>
      <c r="I225" s="5">
        <v>686</v>
      </c>
      <c r="J225" s="5">
        <v>563</v>
      </c>
    </row>
    <row r="226" spans="2:10" x14ac:dyDescent="0.3">
      <c r="B226" s="5" t="s">
        <v>27</v>
      </c>
      <c r="C226" s="5" t="s">
        <v>189</v>
      </c>
      <c r="D226" s="5" t="s">
        <v>190</v>
      </c>
      <c r="E226" s="5">
        <v>10073</v>
      </c>
      <c r="F226" s="5">
        <v>15077</v>
      </c>
      <c r="G226" s="5">
        <v>14550</v>
      </c>
      <c r="H226" s="5">
        <v>10600</v>
      </c>
      <c r="I226" s="5">
        <v>12344</v>
      </c>
      <c r="J226" s="5">
        <v>12806</v>
      </c>
    </row>
    <row r="227" spans="2:10" x14ac:dyDescent="0.3">
      <c r="B227" s="5" t="s">
        <v>27</v>
      </c>
      <c r="C227" s="5" t="s">
        <v>189</v>
      </c>
      <c r="D227" s="5" t="s">
        <v>13</v>
      </c>
      <c r="E227" s="5">
        <v>6687</v>
      </c>
      <c r="F227" s="5">
        <v>11186</v>
      </c>
      <c r="G227" s="5">
        <v>9546</v>
      </c>
      <c r="H227" s="5">
        <v>8327</v>
      </c>
      <c r="I227" s="5">
        <v>8999</v>
      </c>
      <c r="J227" s="5">
        <v>8874</v>
      </c>
    </row>
    <row r="228" spans="2:10" x14ac:dyDescent="0.3">
      <c r="B228" s="5" t="s">
        <v>27</v>
      </c>
      <c r="C228" s="5" t="s">
        <v>189</v>
      </c>
      <c r="D228" s="5" t="s">
        <v>14</v>
      </c>
      <c r="E228" s="5">
        <v>3386</v>
      </c>
      <c r="F228" s="5">
        <v>3891</v>
      </c>
      <c r="G228" s="5">
        <v>5004</v>
      </c>
      <c r="H228" s="5">
        <v>2273</v>
      </c>
      <c r="I228" s="5">
        <v>3345</v>
      </c>
      <c r="J228" s="5">
        <v>3932</v>
      </c>
    </row>
    <row r="229" spans="2:10" x14ac:dyDescent="0.3">
      <c r="B229" s="5" t="s">
        <v>27</v>
      </c>
      <c r="C229" s="5" t="s">
        <v>191</v>
      </c>
      <c r="D229" s="5" t="s">
        <v>192</v>
      </c>
      <c r="E229" s="5">
        <v>4052</v>
      </c>
      <c r="F229" s="5">
        <v>3875</v>
      </c>
      <c r="G229" s="5">
        <v>5164</v>
      </c>
      <c r="H229" s="5">
        <v>2763</v>
      </c>
      <c r="I229" s="5">
        <v>2370</v>
      </c>
      <c r="J229" s="5">
        <v>5557</v>
      </c>
    </row>
    <row r="230" spans="2:10" x14ac:dyDescent="0.3">
      <c r="B230" s="5" t="s">
        <v>27</v>
      </c>
      <c r="C230" s="5" t="s">
        <v>191</v>
      </c>
      <c r="D230" s="5" t="s">
        <v>13</v>
      </c>
      <c r="E230" s="5">
        <v>1073</v>
      </c>
      <c r="F230" s="5">
        <v>2219</v>
      </c>
      <c r="G230" s="5">
        <v>1487</v>
      </c>
      <c r="H230" s="5">
        <v>1805</v>
      </c>
      <c r="I230" s="5">
        <v>990</v>
      </c>
      <c r="J230" s="5">
        <v>2302</v>
      </c>
    </row>
    <row r="231" spans="2:10" x14ac:dyDescent="0.3">
      <c r="B231" s="5" t="s">
        <v>27</v>
      </c>
      <c r="C231" s="5" t="s">
        <v>191</v>
      </c>
      <c r="D231" s="5" t="s">
        <v>14</v>
      </c>
      <c r="E231" s="5">
        <v>2979</v>
      </c>
      <c r="F231" s="5">
        <v>1656</v>
      </c>
      <c r="G231" s="5">
        <v>3677</v>
      </c>
      <c r="H231" s="5">
        <v>958</v>
      </c>
      <c r="I231" s="5">
        <v>1380</v>
      </c>
      <c r="J231" s="5">
        <v>3255</v>
      </c>
    </row>
    <row r="232" spans="2:10" x14ac:dyDescent="0.3">
      <c r="B232" s="5" t="s">
        <v>27</v>
      </c>
      <c r="C232" s="5" t="s">
        <v>193</v>
      </c>
      <c r="D232" s="5" t="s">
        <v>194</v>
      </c>
      <c r="E232" s="5">
        <v>1018</v>
      </c>
      <c r="F232" s="5">
        <v>873</v>
      </c>
      <c r="G232" s="5">
        <v>1438</v>
      </c>
      <c r="H232" s="5">
        <v>453</v>
      </c>
      <c r="I232" s="5">
        <v>767</v>
      </c>
      <c r="J232" s="5">
        <v>1124</v>
      </c>
    </row>
    <row r="233" spans="2:10" x14ac:dyDescent="0.3">
      <c r="B233" s="5" t="s">
        <v>27</v>
      </c>
      <c r="C233" s="5" t="s">
        <v>193</v>
      </c>
      <c r="D233" s="5" t="s">
        <v>13</v>
      </c>
      <c r="E233" s="5">
        <v>352</v>
      </c>
      <c r="F233" s="5">
        <v>159</v>
      </c>
      <c r="G233" s="5">
        <v>430</v>
      </c>
      <c r="H233" s="5">
        <v>81</v>
      </c>
      <c r="I233" s="5">
        <v>336</v>
      </c>
      <c r="J233" s="5">
        <v>175</v>
      </c>
    </row>
    <row r="234" spans="2:10" x14ac:dyDescent="0.3">
      <c r="B234" s="5" t="s">
        <v>27</v>
      </c>
      <c r="C234" s="5" t="s">
        <v>193</v>
      </c>
      <c r="D234" s="5" t="s">
        <v>14</v>
      </c>
      <c r="E234" s="5">
        <v>666</v>
      </c>
      <c r="F234" s="5">
        <v>714</v>
      </c>
      <c r="G234" s="5">
        <v>1008</v>
      </c>
      <c r="H234" s="5">
        <v>372</v>
      </c>
      <c r="I234" s="5">
        <v>431</v>
      </c>
      <c r="J234" s="5">
        <v>949</v>
      </c>
    </row>
    <row r="235" spans="2:10" x14ac:dyDescent="0.3">
      <c r="B235" s="5" t="s">
        <v>29</v>
      </c>
      <c r="C235" s="5" t="s">
        <v>30</v>
      </c>
      <c r="D235" s="5" t="s">
        <v>30</v>
      </c>
      <c r="E235" s="5">
        <v>64036</v>
      </c>
      <c r="F235" s="5">
        <v>102658</v>
      </c>
      <c r="G235" s="5">
        <v>86184</v>
      </c>
      <c r="H235" s="5">
        <v>80510</v>
      </c>
      <c r="I235" s="5">
        <v>65009</v>
      </c>
      <c r="J235" s="5">
        <v>101685</v>
      </c>
    </row>
    <row r="236" spans="2:10" x14ac:dyDescent="0.3">
      <c r="B236" s="5" t="s">
        <v>29</v>
      </c>
      <c r="C236" s="5" t="s">
        <v>30</v>
      </c>
      <c r="D236" s="5" t="s">
        <v>13</v>
      </c>
      <c r="E236" s="5">
        <v>22907</v>
      </c>
      <c r="F236" s="5">
        <v>51605</v>
      </c>
      <c r="G236" s="5">
        <v>32189</v>
      </c>
      <c r="H236" s="5">
        <v>42323</v>
      </c>
      <c r="I236" s="5">
        <v>28564</v>
      </c>
      <c r="J236" s="5">
        <v>45948</v>
      </c>
    </row>
    <row r="237" spans="2:10" x14ac:dyDescent="0.3">
      <c r="B237" s="5" t="s">
        <v>29</v>
      </c>
      <c r="C237" s="5" t="s">
        <v>30</v>
      </c>
      <c r="D237" s="5" t="s">
        <v>14</v>
      </c>
      <c r="E237" s="5">
        <v>41129</v>
      </c>
      <c r="F237" s="5">
        <v>51053</v>
      </c>
      <c r="G237" s="5">
        <v>53995</v>
      </c>
      <c r="H237" s="5">
        <v>38187</v>
      </c>
      <c r="I237" s="5">
        <v>36445</v>
      </c>
      <c r="J237" s="5">
        <v>55737</v>
      </c>
    </row>
    <row r="238" spans="2:10" x14ac:dyDescent="0.3">
      <c r="B238" s="5" t="s">
        <v>29</v>
      </c>
      <c r="C238" s="5" t="s">
        <v>29</v>
      </c>
      <c r="D238" s="5" t="s">
        <v>30</v>
      </c>
      <c r="E238" s="5">
        <v>21520</v>
      </c>
      <c r="F238" s="5">
        <v>40803</v>
      </c>
      <c r="G238" s="5">
        <v>28045</v>
      </c>
      <c r="H238" s="5">
        <v>34278</v>
      </c>
      <c r="I238" s="5">
        <v>24885</v>
      </c>
      <c r="J238" s="5">
        <v>37438</v>
      </c>
    </row>
    <row r="239" spans="2:10" x14ac:dyDescent="0.3">
      <c r="B239" s="5" t="s">
        <v>29</v>
      </c>
      <c r="C239" s="5" t="s">
        <v>29</v>
      </c>
      <c r="D239" s="5" t="s">
        <v>13</v>
      </c>
      <c r="E239" s="5">
        <v>14688</v>
      </c>
      <c r="F239" s="5">
        <v>31513</v>
      </c>
      <c r="G239" s="5">
        <v>18956</v>
      </c>
      <c r="H239" s="5">
        <v>27245</v>
      </c>
      <c r="I239" s="5">
        <v>18262</v>
      </c>
      <c r="J239" s="5">
        <v>27939</v>
      </c>
    </row>
    <row r="240" spans="2:10" x14ac:dyDescent="0.3">
      <c r="B240" s="5" t="s">
        <v>29</v>
      </c>
      <c r="C240" s="5" t="s">
        <v>29</v>
      </c>
      <c r="D240" s="5" t="s">
        <v>14</v>
      </c>
      <c r="E240" s="5">
        <v>6832</v>
      </c>
      <c r="F240" s="5">
        <v>9290</v>
      </c>
      <c r="G240" s="5">
        <v>9089</v>
      </c>
      <c r="H240" s="5">
        <v>7033</v>
      </c>
      <c r="I240" s="5">
        <v>6623</v>
      </c>
      <c r="J240" s="5">
        <v>9499</v>
      </c>
    </row>
    <row r="241" spans="2:10" x14ac:dyDescent="0.3">
      <c r="B241" s="5" t="s">
        <v>29</v>
      </c>
      <c r="C241" s="5" t="s">
        <v>195</v>
      </c>
      <c r="D241" s="5" t="s">
        <v>196</v>
      </c>
      <c r="E241" s="5">
        <v>3886</v>
      </c>
      <c r="F241" s="5">
        <v>9395</v>
      </c>
      <c r="G241" s="5">
        <v>6096</v>
      </c>
      <c r="H241" s="5">
        <v>7185</v>
      </c>
      <c r="I241" s="5">
        <v>3243</v>
      </c>
      <c r="J241" s="5">
        <v>10038</v>
      </c>
    </row>
    <row r="242" spans="2:10" x14ac:dyDescent="0.3">
      <c r="B242" s="5" t="s">
        <v>29</v>
      </c>
      <c r="C242" s="5" t="s">
        <v>195</v>
      </c>
      <c r="D242" s="5" t="s">
        <v>13</v>
      </c>
      <c r="E242" s="5">
        <v>349</v>
      </c>
      <c r="F242" s="5">
        <v>1217</v>
      </c>
      <c r="G242" s="5">
        <v>473</v>
      </c>
      <c r="H242" s="5">
        <v>1093</v>
      </c>
      <c r="I242" s="5">
        <v>300</v>
      </c>
      <c r="J242" s="5">
        <v>1266</v>
      </c>
    </row>
    <row r="243" spans="2:10" x14ac:dyDescent="0.3">
      <c r="B243" s="5" t="s">
        <v>29</v>
      </c>
      <c r="C243" s="5" t="s">
        <v>195</v>
      </c>
      <c r="D243" s="5" t="s">
        <v>14</v>
      </c>
      <c r="E243" s="5">
        <v>3537</v>
      </c>
      <c r="F243" s="5">
        <v>8178</v>
      </c>
      <c r="G243" s="5">
        <v>5623</v>
      </c>
      <c r="H243" s="5">
        <v>6092</v>
      </c>
      <c r="I243" s="5">
        <v>2943</v>
      </c>
      <c r="J243" s="5">
        <v>8772</v>
      </c>
    </row>
    <row r="244" spans="2:10" x14ac:dyDescent="0.3">
      <c r="B244" s="5" t="s">
        <v>29</v>
      </c>
      <c r="C244" s="5" t="s">
        <v>197</v>
      </c>
      <c r="D244" s="5" t="s">
        <v>198</v>
      </c>
      <c r="E244" s="5">
        <v>6571</v>
      </c>
      <c r="F244" s="5">
        <v>4792</v>
      </c>
      <c r="G244" s="5">
        <v>8078</v>
      </c>
      <c r="H244" s="5">
        <v>3285</v>
      </c>
      <c r="I244" s="5">
        <v>5369</v>
      </c>
      <c r="J244" s="5">
        <v>5994</v>
      </c>
    </row>
    <row r="245" spans="2:10" x14ac:dyDescent="0.3">
      <c r="B245" s="5" t="s">
        <v>29</v>
      </c>
      <c r="C245" s="5" t="s">
        <v>197</v>
      </c>
      <c r="D245" s="5" t="s">
        <v>13</v>
      </c>
      <c r="E245" s="5">
        <v>903</v>
      </c>
      <c r="F245" s="5">
        <v>912</v>
      </c>
      <c r="G245" s="5">
        <v>1268</v>
      </c>
      <c r="H245" s="5">
        <v>547</v>
      </c>
      <c r="I245" s="5">
        <v>993</v>
      </c>
      <c r="J245" s="5">
        <v>822</v>
      </c>
    </row>
    <row r="246" spans="2:10" x14ac:dyDescent="0.3">
      <c r="B246" s="5" t="s">
        <v>29</v>
      </c>
      <c r="C246" s="5" t="s">
        <v>197</v>
      </c>
      <c r="D246" s="5" t="s">
        <v>14</v>
      </c>
      <c r="E246" s="5">
        <v>5668</v>
      </c>
      <c r="F246" s="5">
        <v>3880</v>
      </c>
      <c r="G246" s="5">
        <v>6810</v>
      </c>
      <c r="H246" s="5">
        <v>2738</v>
      </c>
      <c r="I246" s="5">
        <v>4376</v>
      </c>
      <c r="J246" s="5">
        <v>5172</v>
      </c>
    </row>
    <row r="247" spans="2:10" x14ac:dyDescent="0.3">
      <c r="B247" s="5" t="s">
        <v>29</v>
      </c>
      <c r="C247" s="5" t="s">
        <v>199</v>
      </c>
      <c r="D247" s="5" t="s">
        <v>200</v>
      </c>
      <c r="E247" s="5">
        <v>19232</v>
      </c>
      <c r="F247" s="5">
        <v>21498</v>
      </c>
      <c r="G247" s="5">
        <v>23523</v>
      </c>
      <c r="H247" s="5">
        <v>17207</v>
      </c>
      <c r="I247" s="5">
        <v>17976</v>
      </c>
      <c r="J247" s="5">
        <v>22754</v>
      </c>
    </row>
    <row r="248" spans="2:10" x14ac:dyDescent="0.3">
      <c r="B248" s="5" t="s">
        <v>29</v>
      </c>
      <c r="C248" s="5" t="s">
        <v>199</v>
      </c>
      <c r="D248" s="5" t="s">
        <v>13</v>
      </c>
      <c r="E248" s="5">
        <v>3031</v>
      </c>
      <c r="F248" s="5">
        <v>7263</v>
      </c>
      <c r="G248" s="5">
        <v>4770</v>
      </c>
      <c r="H248" s="5">
        <v>5524</v>
      </c>
      <c r="I248" s="5">
        <v>3772</v>
      </c>
      <c r="J248" s="5">
        <v>6522</v>
      </c>
    </row>
    <row r="249" spans="2:10" x14ac:dyDescent="0.3">
      <c r="B249" s="5" t="s">
        <v>29</v>
      </c>
      <c r="C249" s="5" t="s">
        <v>199</v>
      </c>
      <c r="D249" s="5" t="s">
        <v>14</v>
      </c>
      <c r="E249" s="5">
        <v>16201</v>
      </c>
      <c r="F249" s="5">
        <v>14235</v>
      </c>
      <c r="G249" s="5">
        <v>18753</v>
      </c>
      <c r="H249" s="5">
        <v>11683</v>
      </c>
      <c r="I249" s="5">
        <v>14204</v>
      </c>
      <c r="J249" s="5">
        <v>16232</v>
      </c>
    </row>
    <row r="250" spans="2:10" x14ac:dyDescent="0.3">
      <c r="B250" s="5" t="s">
        <v>29</v>
      </c>
      <c r="C250" s="5" t="s">
        <v>201</v>
      </c>
      <c r="D250" s="5" t="s">
        <v>202</v>
      </c>
      <c r="E250" s="5">
        <v>2939</v>
      </c>
      <c r="F250" s="5">
        <v>10741</v>
      </c>
      <c r="G250" s="5">
        <v>4784</v>
      </c>
      <c r="H250" s="5">
        <v>8896</v>
      </c>
      <c r="I250" s="5">
        <v>3246</v>
      </c>
      <c r="J250" s="5">
        <v>10434</v>
      </c>
    </row>
    <row r="251" spans="2:10" x14ac:dyDescent="0.3">
      <c r="B251" s="5" t="s">
        <v>29</v>
      </c>
      <c r="C251" s="5" t="s">
        <v>201</v>
      </c>
      <c r="D251" s="5" t="s">
        <v>13</v>
      </c>
      <c r="E251" s="5">
        <v>2007</v>
      </c>
      <c r="F251" s="5">
        <v>5971</v>
      </c>
      <c r="G251" s="5">
        <v>3032</v>
      </c>
      <c r="H251" s="5">
        <v>4946</v>
      </c>
      <c r="I251" s="5">
        <v>2476</v>
      </c>
      <c r="J251" s="5">
        <v>5502</v>
      </c>
    </row>
    <row r="252" spans="2:10" x14ac:dyDescent="0.3">
      <c r="B252" s="5" t="s">
        <v>29</v>
      </c>
      <c r="C252" s="5" t="s">
        <v>201</v>
      </c>
      <c r="D252" s="5" t="s">
        <v>14</v>
      </c>
      <c r="E252" s="5">
        <v>932</v>
      </c>
      <c r="F252" s="5">
        <v>4770</v>
      </c>
      <c r="G252" s="5">
        <v>1752</v>
      </c>
      <c r="H252" s="5">
        <v>3950</v>
      </c>
      <c r="I252" s="5">
        <v>770</v>
      </c>
      <c r="J252" s="5">
        <v>4932</v>
      </c>
    </row>
    <row r="253" spans="2:10" x14ac:dyDescent="0.3">
      <c r="B253" s="5" t="s">
        <v>29</v>
      </c>
      <c r="C253" s="5" t="s">
        <v>203</v>
      </c>
      <c r="D253" s="5" t="s">
        <v>204</v>
      </c>
      <c r="E253" s="5">
        <v>5350</v>
      </c>
      <c r="F253" s="5">
        <v>10020</v>
      </c>
      <c r="G253" s="5">
        <v>8727</v>
      </c>
      <c r="H253" s="5">
        <v>6643</v>
      </c>
      <c r="I253" s="5">
        <v>6125</v>
      </c>
      <c r="J253" s="5">
        <v>9245</v>
      </c>
    </row>
    <row r="254" spans="2:10" x14ac:dyDescent="0.3">
      <c r="B254" s="5" t="s">
        <v>29</v>
      </c>
      <c r="C254" s="5" t="s">
        <v>203</v>
      </c>
      <c r="D254" s="5" t="s">
        <v>13</v>
      </c>
      <c r="E254" s="5">
        <v>1550</v>
      </c>
      <c r="F254" s="5">
        <v>3885</v>
      </c>
      <c r="G254" s="5">
        <v>2804</v>
      </c>
      <c r="H254" s="5">
        <v>2631</v>
      </c>
      <c r="I254" s="5">
        <v>2180</v>
      </c>
      <c r="J254" s="5">
        <v>3255</v>
      </c>
    </row>
    <row r="255" spans="2:10" x14ac:dyDescent="0.3">
      <c r="B255" s="5" t="s">
        <v>29</v>
      </c>
      <c r="C255" s="5" t="s">
        <v>203</v>
      </c>
      <c r="D255" s="5" t="s">
        <v>14</v>
      </c>
      <c r="E255" s="5">
        <v>3800</v>
      </c>
      <c r="F255" s="5">
        <v>6135</v>
      </c>
      <c r="G255" s="5">
        <v>5923</v>
      </c>
      <c r="H255" s="5">
        <v>4012</v>
      </c>
      <c r="I255" s="5">
        <v>3945</v>
      </c>
      <c r="J255" s="5">
        <v>5990</v>
      </c>
    </row>
    <row r="256" spans="2:10" x14ac:dyDescent="0.3">
      <c r="B256" s="5" t="s">
        <v>29</v>
      </c>
      <c r="C256" s="5" t="s">
        <v>205</v>
      </c>
      <c r="D256" s="5" t="s">
        <v>206</v>
      </c>
      <c r="E256" s="5">
        <v>4538</v>
      </c>
      <c r="F256" s="5">
        <v>5409</v>
      </c>
      <c r="G256" s="5">
        <v>6931</v>
      </c>
      <c r="H256" s="5">
        <v>3016</v>
      </c>
      <c r="I256" s="5">
        <v>4165</v>
      </c>
      <c r="J256" s="5">
        <v>5782</v>
      </c>
    </row>
    <row r="257" spans="2:10" x14ac:dyDescent="0.3">
      <c r="B257" s="5" t="s">
        <v>29</v>
      </c>
      <c r="C257" s="5" t="s">
        <v>205</v>
      </c>
      <c r="D257" s="5" t="s">
        <v>13</v>
      </c>
      <c r="E257" s="5">
        <v>379</v>
      </c>
      <c r="F257" s="5">
        <v>844</v>
      </c>
      <c r="G257" s="5">
        <v>886</v>
      </c>
      <c r="H257" s="5">
        <v>337</v>
      </c>
      <c r="I257" s="5">
        <v>581</v>
      </c>
      <c r="J257" s="5">
        <v>642</v>
      </c>
    </row>
    <row r="258" spans="2:10" x14ac:dyDescent="0.3">
      <c r="B258" s="5" t="s">
        <v>29</v>
      </c>
      <c r="C258" s="5" t="s">
        <v>205</v>
      </c>
      <c r="D258" s="5" t="s">
        <v>14</v>
      </c>
      <c r="E258" s="5">
        <v>4159</v>
      </c>
      <c r="F258" s="5">
        <v>4565</v>
      </c>
      <c r="G258" s="5">
        <v>6045</v>
      </c>
      <c r="H258" s="5">
        <v>2679</v>
      </c>
      <c r="I258" s="5">
        <v>3584</v>
      </c>
      <c r="J258" s="5">
        <v>5140</v>
      </c>
    </row>
    <row r="259" spans="2:10" x14ac:dyDescent="0.3">
      <c r="B259" s="5" t="s">
        <v>31</v>
      </c>
      <c r="C259" s="5" t="s">
        <v>32</v>
      </c>
      <c r="D259" s="5" t="s">
        <v>32</v>
      </c>
      <c r="E259" s="5">
        <v>466036</v>
      </c>
      <c r="F259" s="5">
        <v>853127</v>
      </c>
      <c r="G259" s="5">
        <v>504568</v>
      </c>
      <c r="H259" s="5">
        <v>814595</v>
      </c>
      <c r="I259" s="5">
        <v>619799</v>
      </c>
      <c r="J259" s="5">
        <v>699364</v>
      </c>
    </row>
    <row r="260" spans="2:10" x14ac:dyDescent="0.3">
      <c r="B260" s="5" t="s">
        <v>31</v>
      </c>
      <c r="C260" s="5" t="s">
        <v>32</v>
      </c>
      <c r="D260" s="5" t="s">
        <v>13</v>
      </c>
      <c r="E260" s="5">
        <v>378226</v>
      </c>
      <c r="F260" s="5">
        <v>737694</v>
      </c>
      <c r="G260" s="5">
        <v>375440</v>
      </c>
      <c r="H260" s="5">
        <v>740480</v>
      </c>
      <c r="I260" s="5">
        <v>538059</v>
      </c>
      <c r="J260" s="5">
        <v>577861</v>
      </c>
    </row>
    <row r="261" spans="2:10" x14ac:dyDescent="0.3">
      <c r="B261" s="5" t="s">
        <v>31</v>
      </c>
      <c r="C261" s="5" t="s">
        <v>32</v>
      </c>
      <c r="D261" s="5" t="s">
        <v>14</v>
      </c>
      <c r="E261" s="5">
        <v>87810</v>
      </c>
      <c r="F261" s="5">
        <v>115433</v>
      </c>
      <c r="G261" s="5">
        <v>129128</v>
      </c>
      <c r="H261" s="5">
        <v>74115</v>
      </c>
      <c r="I261" s="5">
        <v>81740</v>
      </c>
      <c r="J261" s="5">
        <v>121503</v>
      </c>
    </row>
    <row r="262" spans="2:10" x14ac:dyDescent="0.3">
      <c r="B262" s="5" t="s">
        <v>31</v>
      </c>
      <c r="C262" s="5" t="s">
        <v>207</v>
      </c>
      <c r="D262" s="5" t="s">
        <v>208</v>
      </c>
      <c r="E262" s="5">
        <v>273752</v>
      </c>
      <c r="F262" s="5">
        <v>536840</v>
      </c>
      <c r="G262" s="5">
        <v>249463</v>
      </c>
      <c r="H262" s="5">
        <v>561129</v>
      </c>
      <c r="I262" s="5">
        <v>399944</v>
      </c>
      <c r="J262" s="5">
        <v>410648</v>
      </c>
    </row>
    <row r="263" spans="2:10" x14ac:dyDescent="0.3">
      <c r="B263" s="5" t="s">
        <v>31</v>
      </c>
      <c r="C263" s="5" t="s">
        <v>207</v>
      </c>
      <c r="D263" s="5" t="s">
        <v>13</v>
      </c>
      <c r="E263" s="5">
        <v>262552</v>
      </c>
      <c r="F263" s="5">
        <v>519725</v>
      </c>
      <c r="G263" s="5">
        <v>234353</v>
      </c>
      <c r="H263" s="5">
        <v>547924</v>
      </c>
      <c r="I263" s="5">
        <v>388423</v>
      </c>
      <c r="J263" s="5">
        <v>393854</v>
      </c>
    </row>
    <row r="264" spans="2:10" x14ac:dyDescent="0.3">
      <c r="B264" s="5" t="s">
        <v>31</v>
      </c>
      <c r="C264" s="5" t="s">
        <v>207</v>
      </c>
      <c r="D264" s="5" t="s">
        <v>14</v>
      </c>
      <c r="E264" s="5">
        <v>11200</v>
      </c>
      <c r="F264" s="5">
        <v>17115</v>
      </c>
      <c r="G264" s="5">
        <v>15110</v>
      </c>
      <c r="H264" s="5">
        <v>13205</v>
      </c>
      <c r="I264" s="5">
        <v>11521</v>
      </c>
      <c r="J264" s="5">
        <v>16794</v>
      </c>
    </row>
    <row r="265" spans="2:10" x14ac:dyDescent="0.3">
      <c r="B265" s="5" t="s">
        <v>31</v>
      </c>
      <c r="C265" s="5" t="s">
        <v>209</v>
      </c>
      <c r="D265" s="5" t="s">
        <v>210</v>
      </c>
      <c r="E265" s="5">
        <v>2002</v>
      </c>
      <c r="F265" s="5">
        <v>6422</v>
      </c>
      <c r="G265" s="5">
        <v>3344</v>
      </c>
      <c r="H265" s="5">
        <v>5080</v>
      </c>
      <c r="I265" s="5">
        <v>1946</v>
      </c>
      <c r="J265" s="5">
        <v>6478</v>
      </c>
    </row>
    <row r="266" spans="2:10" x14ac:dyDescent="0.3">
      <c r="B266" s="5" t="s">
        <v>31</v>
      </c>
      <c r="C266" s="5" t="s">
        <v>209</v>
      </c>
      <c r="D266" s="5" t="s">
        <v>13</v>
      </c>
      <c r="E266" s="5">
        <v>281</v>
      </c>
      <c r="F266" s="5">
        <v>1695</v>
      </c>
      <c r="G266" s="5">
        <v>445</v>
      </c>
      <c r="H266" s="5">
        <v>1531</v>
      </c>
      <c r="I266" s="5">
        <v>307</v>
      </c>
      <c r="J266" s="5">
        <v>1669</v>
      </c>
    </row>
    <row r="267" spans="2:10" x14ac:dyDescent="0.3">
      <c r="B267" s="5" t="s">
        <v>31</v>
      </c>
      <c r="C267" s="5" t="s">
        <v>209</v>
      </c>
      <c r="D267" s="5" t="s">
        <v>14</v>
      </c>
      <c r="E267" s="5">
        <v>1721</v>
      </c>
      <c r="F267" s="5">
        <v>4727</v>
      </c>
      <c r="G267" s="5">
        <v>2899</v>
      </c>
      <c r="H267" s="5">
        <v>3549</v>
      </c>
      <c r="I267" s="5">
        <v>1639</v>
      </c>
      <c r="J267" s="5">
        <v>4809</v>
      </c>
    </row>
    <row r="268" spans="2:10" x14ac:dyDescent="0.3">
      <c r="B268" s="5" t="s">
        <v>31</v>
      </c>
      <c r="C268" s="5" t="s">
        <v>211</v>
      </c>
      <c r="D268" s="5" t="s">
        <v>212</v>
      </c>
      <c r="E268" s="5">
        <v>2828</v>
      </c>
      <c r="F268" s="5">
        <v>4835</v>
      </c>
      <c r="G268" s="5">
        <v>4031</v>
      </c>
      <c r="H268" s="5">
        <v>3632</v>
      </c>
      <c r="I268" s="5">
        <v>3231</v>
      </c>
      <c r="J268" s="5">
        <v>4432</v>
      </c>
    </row>
    <row r="269" spans="2:10" x14ac:dyDescent="0.3">
      <c r="B269" s="5" t="s">
        <v>31</v>
      </c>
      <c r="C269" s="5" t="s">
        <v>211</v>
      </c>
      <c r="D269" s="5" t="s">
        <v>13</v>
      </c>
      <c r="E269" s="5">
        <v>1187</v>
      </c>
      <c r="F269" s="5">
        <v>2470</v>
      </c>
      <c r="G269" s="5">
        <v>1797</v>
      </c>
      <c r="H269" s="5">
        <v>1860</v>
      </c>
      <c r="I269" s="5">
        <v>1621</v>
      </c>
      <c r="J269" s="5">
        <v>2036</v>
      </c>
    </row>
    <row r="270" spans="2:10" x14ac:dyDescent="0.3">
      <c r="B270" s="5" t="s">
        <v>31</v>
      </c>
      <c r="C270" s="5" t="s">
        <v>211</v>
      </c>
      <c r="D270" s="5" t="s">
        <v>14</v>
      </c>
      <c r="E270" s="5">
        <v>1641</v>
      </c>
      <c r="F270" s="5">
        <v>2365</v>
      </c>
      <c r="G270" s="5">
        <v>2234</v>
      </c>
      <c r="H270" s="5">
        <v>1772</v>
      </c>
      <c r="I270" s="5">
        <v>1610</v>
      </c>
      <c r="J270" s="5">
        <v>2396</v>
      </c>
    </row>
    <row r="271" spans="2:10" x14ac:dyDescent="0.3">
      <c r="B271" s="5" t="s">
        <v>31</v>
      </c>
      <c r="C271" s="5" t="s">
        <v>213</v>
      </c>
      <c r="D271" s="5" t="s">
        <v>214</v>
      </c>
      <c r="E271" s="5">
        <v>8802</v>
      </c>
      <c r="F271" s="5">
        <v>9355</v>
      </c>
      <c r="G271" s="5">
        <v>12174</v>
      </c>
      <c r="H271" s="5">
        <v>5983</v>
      </c>
      <c r="I271" s="5">
        <v>8488</v>
      </c>
      <c r="J271" s="5">
        <v>9669</v>
      </c>
    </row>
    <row r="272" spans="2:10" x14ac:dyDescent="0.3">
      <c r="B272" s="5" t="s">
        <v>31</v>
      </c>
      <c r="C272" s="5" t="s">
        <v>213</v>
      </c>
      <c r="D272" s="5" t="s">
        <v>13</v>
      </c>
      <c r="E272" s="5">
        <v>4384</v>
      </c>
      <c r="F272" s="5">
        <v>5837</v>
      </c>
      <c r="G272" s="5">
        <v>6468</v>
      </c>
      <c r="H272" s="5">
        <v>3753</v>
      </c>
      <c r="I272" s="5">
        <v>5107</v>
      </c>
      <c r="J272" s="5">
        <v>5114</v>
      </c>
    </row>
    <row r="273" spans="2:10" x14ac:dyDescent="0.3">
      <c r="B273" s="5" t="s">
        <v>31</v>
      </c>
      <c r="C273" s="5" t="s">
        <v>213</v>
      </c>
      <c r="D273" s="5" t="s">
        <v>14</v>
      </c>
      <c r="E273" s="5">
        <v>4418</v>
      </c>
      <c r="F273" s="5">
        <v>3518</v>
      </c>
      <c r="G273" s="5">
        <v>5706</v>
      </c>
      <c r="H273" s="5">
        <v>2230</v>
      </c>
      <c r="I273" s="5">
        <v>3381</v>
      </c>
      <c r="J273" s="5">
        <v>4555</v>
      </c>
    </row>
    <row r="274" spans="2:10" x14ac:dyDescent="0.3">
      <c r="B274" s="5" t="s">
        <v>31</v>
      </c>
      <c r="C274" s="5" t="s">
        <v>215</v>
      </c>
      <c r="D274" s="5" t="s">
        <v>216</v>
      </c>
      <c r="E274" s="5">
        <v>2874</v>
      </c>
      <c r="F274" s="5">
        <v>5594</v>
      </c>
      <c r="G274" s="5">
        <v>5294</v>
      </c>
      <c r="H274" s="5">
        <v>3174</v>
      </c>
      <c r="I274" s="5">
        <v>2396</v>
      </c>
      <c r="J274" s="5">
        <v>6072</v>
      </c>
    </row>
    <row r="275" spans="2:10" x14ac:dyDescent="0.3">
      <c r="B275" s="5" t="s">
        <v>31</v>
      </c>
      <c r="C275" s="5" t="s">
        <v>215</v>
      </c>
      <c r="D275" s="5" t="s">
        <v>13</v>
      </c>
      <c r="E275" s="5">
        <v>859</v>
      </c>
      <c r="F275" s="5">
        <v>1698</v>
      </c>
      <c r="G275" s="5">
        <v>1579</v>
      </c>
      <c r="H275" s="5">
        <v>978</v>
      </c>
      <c r="I275" s="5">
        <v>1179</v>
      </c>
      <c r="J275" s="5">
        <v>1378</v>
      </c>
    </row>
    <row r="276" spans="2:10" x14ac:dyDescent="0.3">
      <c r="B276" s="5" t="s">
        <v>31</v>
      </c>
      <c r="C276" s="5" t="s">
        <v>215</v>
      </c>
      <c r="D276" s="5" t="s">
        <v>14</v>
      </c>
      <c r="E276" s="5">
        <v>2015</v>
      </c>
      <c r="F276" s="5">
        <v>3896</v>
      </c>
      <c r="G276" s="5">
        <v>3715</v>
      </c>
      <c r="H276" s="5">
        <v>2196</v>
      </c>
      <c r="I276" s="5">
        <v>1217</v>
      </c>
      <c r="J276" s="5">
        <v>4694</v>
      </c>
    </row>
    <row r="277" spans="2:10" x14ac:dyDescent="0.3">
      <c r="B277" s="5" t="s">
        <v>31</v>
      </c>
      <c r="C277" s="5" t="s">
        <v>217</v>
      </c>
      <c r="D277" s="5" t="s">
        <v>218</v>
      </c>
      <c r="E277" s="5">
        <v>27648</v>
      </c>
      <c r="F277" s="5">
        <v>40766</v>
      </c>
      <c r="G277" s="5">
        <v>30172</v>
      </c>
      <c r="H277" s="5">
        <v>38242</v>
      </c>
      <c r="I277" s="5">
        <v>29641</v>
      </c>
      <c r="J277" s="5">
        <v>38773</v>
      </c>
    </row>
    <row r="278" spans="2:10" x14ac:dyDescent="0.3">
      <c r="B278" s="5" t="s">
        <v>31</v>
      </c>
      <c r="C278" s="5" t="s">
        <v>217</v>
      </c>
      <c r="D278" s="5" t="s">
        <v>13</v>
      </c>
      <c r="E278" s="5">
        <v>17402</v>
      </c>
      <c r="F278" s="5">
        <v>30861</v>
      </c>
      <c r="G278" s="5">
        <v>15738</v>
      </c>
      <c r="H278" s="5">
        <v>32525</v>
      </c>
      <c r="I278" s="5">
        <v>20653</v>
      </c>
      <c r="J278" s="5">
        <v>27610</v>
      </c>
    </row>
    <row r="279" spans="2:10" x14ac:dyDescent="0.3">
      <c r="B279" s="5" t="s">
        <v>31</v>
      </c>
      <c r="C279" s="5" t="s">
        <v>217</v>
      </c>
      <c r="D279" s="5" t="s">
        <v>14</v>
      </c>
      <c r="E279" s="5">
        <v>10246</v>
      </c>
      <c r="F279" s="5">
        <v>9905</v>
      </c>
      <c r="G279" s="5">
        <v>14434</v>
      </c>
      <c r="H279" s="5">
        <v>5717</v>
      </c>
      <c r="I279" s="5">
        <v>8988</v>
      </c>
      <c r="J279" s="5">
        <v>11163</v>
      </c>
    </row>
    <row r="280" spans="2:10" x14ac:dyDescent="0.3">
      <c r="B280" s="5" t="s">
        <v>31</v>
      </c>
      <c r="C280" s="5" t="s">
        <v>219</v>
      </c>
      <c r="D280" s="5" t="s">
        <v>220</v>
      </c>
      <c r="E280" s="5">
        <v>31615</v>
      </c>
      <c r="F280" s="5">
        <v>58530</v>
      </c>
      <c r="G280" s="5">
        <v>33969</v>
      </c>
      <c r="H280" s="5">
        <v>56176</v>
      </c>
      <c r="I280" s="5">
        <v>44391</v>
      </c>
      <c r="J280" s="5">
        <v>45754</v>
      </c>
    </row>
    <row r="281" spans="2:10" x14ac:dyDescent="0.3">
      <c r="B281" s="5" t="s">
        <v>31</v>
      </c>
      <c r="C281" s="5" t="s">
        <v>219</v>
      </c>
      <c r="D281" s="5" t="s">
        <v>13</v>
      </c>
      <c r="E281" s="5">
        <v>30570</v>
      </c>
      <c r="F281" s="5">
        <v>56846</v>
      </c>
      <c r="G281" s="5">
        <v>32393</v>
      </c>
      <c r="H281" s="5">
        <v>55023</v>
      </c>
      <c r="I281" s="5">
        <v>43258</v>
      </c>
      <c r="J281" s="5">
        <v>44158</v>
      </c>
    </row>
    <row r="282" spans="2:10" x14ac:dyDescent="0.3">
      <c r="B282" s="5" t="s">
        <v>31</v>
      </c>
      <c r="C282" s="5" t="s">
        <v>219</v>
      </c>
      <c r="D282" s="5" t="s">
        <v>14</v>
      </c>
      <c r="E282" s="5">
        <v>1045</v>
      </c>
      <c r="F282" s="5">
        <v>1684</v>
      </c>
      <c r="G282" s="5">
        <v>1576</v>
      </c>
      <c r="H282" s="5">
        <v>1153</v>
      </c>
      <c r="I282" s="5">
        <v>1133</v>
      </c>
      <c r="J282" s="5">
        <v>1596</v>
      </c>
    </row>
    <row r="283" spans="2:10" x14ac:dyDescent="0.3">
      <c r="B283" s="5" t="s">
        <v>31</v>
      </c>
      <c r="C283" s="5" t="s">
        <v>221</v>
      </c>
      <c r="D283" s="5" t="s">
        <v>222</v>
      </c>
      <c r="E283" s="5">
        <v>10122</v>
      </c>
      <c r="F283" s="5">
        <v>14251</v>
      </c>
      <c r="G283" s="5">
        <v>14936</v>
      </c>
      <c r="H283" s="5">
        <v>9437</v>
      </c>
      <c r="I283" s="5">
        <v>11409</v>
      </c>
      <c r="J283" s="5">
        <v>12964</v>
      </c>
    </row>
    <row r="284" spans="2:10" x14ac:dyDescent="0.3">
      <c r="B284" s="5" t="s">
        <v>31</v>
      </c>
      <c r="C284" s="5" t="s">
        <v>221</v>
      </c>
      <c r="D284" s="5" t="s">
        <v>13</v>
      </c>
      <c r="E284" s="5">
        <v>4164</v>
      </c>
      <c r="F284" s="5">
        <v>8439</v>
      </c>
      <c r="G284" s="5">
        <v>7084</v>
      </c>
      <c r="H284" s="5">
        <v>5519</v>
      </c>
      <c r="I284" s="5">
        <v>5892</v>
      </c>
      <c r="J284" s="5">
        <v>6711</v>
      </c>
    </row>
    <row r="285" spans="2:10" x14ac:dyDescent="0.3">
      <c r="B285" s="5" t="s">
        <v>31</v>
      </c>
      <c r="C285" s="5" t="s">
        <v>221</v>
      </c>
      <c r="D285" s="5" t="s">
        <v>14</v>
      </c>
      <c r="E285" s="5">
        <v>5958</v>
      </c>
      <c r="F285" s="5">
        <v>5812</v>
      </c>
      <c r="G285" s="5">
        <v>7852</v>
      </c>
      <c r="H285" s="5">
        <v>3918</v>
      </c>
      <c r="I285" s="5">
        <v>5517</v>
      </c>
      <c r="J285" s="5">
        <v>6253</v>
      </c>
    </row>
    <row r="286" spans="2:10" x14ac:dyDescent="0.3">
      <c r="B286" s="5" t="s">
        <v>31</v>
      </c>
      <c r="C286" s="5" t="s">
        <v>223</v>
      </c>
      <c r="D286" s="5" t="s">
        <v>224</v>
      </c>
      <c r="E286" s="5">
        <v>7240</v>
      </c>
      <c r="F286" s="5">
        <v>10825</v>
      </c>
      <c r="G286" s="5">
        <v>10804</v>
      </c>
      <c r="H286" s="5">
        <v>7261</v>
      </c>
      <c r="I286" s="5">
        <v>8476</v>
      </c>
      <c r="J286" s="5">
        <v>9589</v>
      </c>
    </row>
    <row r="287" spans="2:10" x14ac:dyDescent="0.3">
      <c r="B287" s="5" t="s">
        <v>31</v>
      </c>
      <c r="C287" s="5" t="s">
        <v>223</v>
      </c>
      <c r="D287" s="5" t="s">
        <v>13</v>
      </c>
      <c r="E287" s="5">
        <v>4444</v>
      </c>
      <c r="F287" s="5">
        <v>7812</v>
      </c>
      <c r="G287" s="5">
        <v>7135</v>
      </c>
      <c r="H287" s="5">
        <v>5121</v>
      </c>
      <c r="I287" s="5">
        <v>6123</v>
      </c>
      <c r="J287" s="5">
        <v>6133</v>
      </c>
    </row>
    <row r="288" spans="2:10" x14ac:dyDescent="0.3">
      <c r="B288" s="5" t="s">
        <v>31</v>
      </c>
      <c r="C288" s="5" t="s">
        <v>223</v>
      </c>
      <c r="D288" s="5" t="s">
        <v>14</v>
      </c>
      <c r="E288" s="5">
        <v>2796</v>
      </c>
      <c r="F288" s="5">
        <v>3013</v>
      </c>
      <c r="G288" s="5">
        <v>3669</v>
      </c>
      <c r="H288" s="5">
        <v>2140</v>
      </c>
      <c r="I288" s="5">
        <v>2353</v>
      </c>
      <c r="J288" s="5">
        <v>3456</v>
      </c>
    </row>
    <row r="289" spans="2:10" x14ac:dyDescent="0.3">
      <c r="B289" s="5" t="s">
        <v>31</v>
      </c>
      <c r="C289" s="5" t="s">
        <v>225</v>
      </c>
      <c r="D289" s="5" t="s">
        <v>226</v>
      </c>
      <c r="E289" s="5">
        <v>18170</v>
      </c>
      <c r="F289" s="5">
        <v>43139</v>
      </c>
      <c r="G289" s="5">
        <v>24182</v>
      </c>
      <c r="H289" s="5">
        <v>37127</v>
      </c>
      <c r="I289" s="5">
        <v>23746</v>
      </c>
      <c r="J289" s="5">
        <v>37563</v>
      </c>
    </row>
    <row r="290" spans="2:10" x14ac:dyDescent="0.3">
      <c r="B290" s="5" t="s">
        <v>31</v>
      </c>
      <c r="C290" s="5" t="s">
        <v>225</v>
      </c>
      <c r="D290" s="5" t="s">
        <v>13</v>
      </c>
      <c r="E290" s="5">
        <v>13876</v>
      </c>
      <c r="F290" s="5">
        <v>36023</v>
      </c>
      <c r="G290" s="5">
        <v>18133</v>
      </c>
      <c r="H290" s="5">
        <v>31766</v>
      </c>
      <c r="I290" s="5">
        <v>19562</v>
      </c>
      <c r="J290" s="5">
        <v>30337</v>
      </c>
    </row>
    <row r="291" spans="2:10" x14ac:dyDescent="0.3">
      <c r="B291" s="5" t="s">
        <v>31</v>
      </c>
      <c r="C291" s="5" t="s">
        <v>225</v>
      </c>
      <c r="D291" s="5" t="s">
        <v>14</v>
      </c>
      <c r="E291" s="5">
        <v>4294</v>
      </c>
      <c r="F291" s="5">
        <v>7116</v>
      </c>
      <c r="G291" s="5">
        <v>6049</v>
      </c>
      <c r="H291" s="5">
        <v>5361</v>
      </c>
      <c r="I291" s="5">
        <v>4184</v>
      </c>
      <c r="J291" s="5">
        <v>7226</v>
      </c>
    </row>
    <row r="292" spans="2:10" x14ac:dyDescent="0.3">
      <c r="B292" s="5" t="s">
        <v>31</v>
      </c>
      <c r="C292" s="5" t="s">
        <v>227</v>
      </c>
      <c r="D292" s="5" t="s">
        <v>228</v>
      </c>
      <c r="E292" s="5">
        <v>9857</v>
      </c>
      <c r="F292" s="5">
        <v>15448</v>
      </c>
      <c r="G292" s="5">
        <v>15346</v>
      </c>
      <c r="H292" s="5">
        <v>9959</v>
      </c>
      <c r="I292" s="5">
        <v>11336</v>
      </c>
      <c r="J292" s="5">
        <v>13969</v>
      </c>
    </row>
    <row r="293" spans="2:10" x14ac:dyDescent="0.3">
      <c r="B293" s="5" t="s">
        <v>31</v>
      </c>
      <c r="C293" s="5" t="s">
        <v>227</v>
      </c>
      <c r="D293" s="5" t="s">
        <v>13</v>
      </c>
      <c r="E293" s="5">
        <v>3595</v>
      </c>
      <c r="F293" s="5">
        <v>8221</v>
      </c>
      <c r="G293" s="5">
        <v>6717</v>
      </c>
      <c r="H293" s="5">
        <v>5099</v>
      </c>
      <c r="I293" s="5">
        <v>5560</v>
      </c>
      <c r="J293" s="5">
        <v>6256</v>
      </c>
    </row>
    <row r="294" spans="2:10" x14ac:dyDescent="0.3">
      <c r="B294" s="5" t="s">
        <v>31</v>
      </c>
      <c r="C294" s="5" t="s">
        <v>227</v>
      </c>
      <c r="D294" s="5" t="s">
        <v>14</v>
      </c>
      <c r="E294" s="5">
        <v>6262</v>
      </c>
      <c r="F294" s="5">
        <v>7227</v>
      </c>
      <c r="G294" s="5">
        <v>8629</v>
      </c>
      <c r="H294" s="5">
        <v>4860</v>
      </c>
      <c r="I294" s="5">
        <v>5776</v>
      </c>
      <c r="J294" s="5">
        <v>7713</v>
      </c>
    </row>
    <row r="295" spans="2:10" x14ac:dyDescent="0.3">
      <c r="B295" s="5" t="s">
        <v>31</v>
      </c>
      <c r="C295" s="5" t="s">
        <v>229</v>
      </c>
      <c r="D295" s="5" t="s">
        <v>230</v>
      </c>
      <c r="E295" s="5">
        <v>4410</v>
      </c>
      <c r="F295" s="5">
        <v>9546</v>
      </c>
      <c r="G295" s="5">
        <v>6548</v>
      </c>
      <c r="H295" s="5">
        <v>7408</v>
      </c>
      <c r="I295" s="5">
        <v>5663</v>
      </c>
      <c r="J295" s="5">
        <v>8293</v>
      </c>
    </row>
    <row r="296" spans="2:10" x14ac:dyDescent="0.3">
      <c r="B296" s="5" t="s">
        <v>31</v>
      </c>
      <c r="C296" s="5" t="s">
        <v>229</v>
      </c>
      <c r="D296" s="5" t="s">
        <v>13</v>
      </c>
      <c r="E296" s="5">
        <v>3073</v>
      </c>
      <c r="F296" s="5">
        <v>7891</v>
      </c>
      <c r="G296" s="5">
        <v>4257</v>
      </c>
      <c r="H296" s="5">
        <v>6707</v>
      </c>
      <c r="I296" s="5">
        <v>4628</v>
      </c>
      <c r="J296" s="5">
        <v>6336</v>
      </c>
    </row>
    <row r="297" spans="2:10" x14ac:dyDescent="0.3">
      <c r="B297" s="5" t="s">
        <v>31</v>
      </c>
      <c r="C297" s="5" t="s">
        <v>229</v>
      </c>
      <c r="D297" s="5" t="s">
        <v>14</v>
      </c>
      <c r="E297" s="5">
        <v>1337</v>
      </c>
      <c r="F297" s="5">
        <v>1655</v>
      </c>
      <c r="G297" s="5">
        <v>2291</v>
      </c>
      <c r="H297" s="5">
        <v>701</v>
      </c>
      <c r="I297" s="5">
        <v>1035</v>
      </c>
      <c r="J297" s="5">
        <v>1957</v>
      </c>
    </row>
    <row r="298" spans="2:10" x14ac:dyDescent="0.3">
      <c r="B298" s="5" t="s">
        <v>31</v>
      </c>
      <c r="C298" s="5" t="s">
        <v>231</v>
      </c>
      <c r="D298" s="5" t="s">
        <v>232</v>
      </c>
      <c r="E298" s="5">
        <v>1915</v>
      </c>
      <c r="F298" s="5">
        <v>3915</v>
      </c>
      <c r="G298" s="5">
        <v>3227</v>
      </c>
      <c r="H298" s="5">
        <v>2603</v>
      </c>
      <c r="I298" s="5">
        <v>1277</v>
      </c>
      <c r="J298" s="5">
        <v>4553</v>
      </c>
    </row>
    <row r="299" spans="2:10" x14ac:dyDescent="0.3">
      <c r="B299" s="5" t="s">
        <v>31</v>
      </c>
      <c r="C299" s="5" t="s">
        <v>231</v>
      </c>
      <c r="D299" s="5" t="s">
        <v>13</v>
      </c>
      <c r="E299" s="5">
        <v>1019</v>
      </c>
      <c r="F299" s="5">
        <v>2390</v>
      </c>
      <c r="G299" s="5">
        <v>1635</v>
      </c>
      <c r="H299" s="5">
        <v>1774</v>
      </c>
      <c r="I299" s="5">
        <v>895</v>
      </c>
      <c r="J299" s="5">
        <v>2514</v>
      </c>
    </row>
    <row r="300" spans="2:10" x14ac:dyDescent="0.3">
      <c r="B300" s="5" t="s">
        <v>31</v>
      </c>
      <c r="C300" s="5" t="s">
        <v>231</v>
      </c>
      <c r="D300" s="5" t="s">
        <v>14</v>
      </c>
      <c r="E300" s="5">
        <v>896</v>
      </c>
      <c r="F300" s="5">
        <v>1525</v>
      </c>
      <c r="G300" s="5">
        <v>1592</v>
      </c>
      <c r="H300" s="5">
        <v>829</v>
      </c>
      <c r="I300" s="5">
        <v>382</v>
      </c>
      <c r="J300" s="5">
        <v>2039</v>
      </c>
    </row>
    <row r="301" spans="2:10" x14ac:dyDescent="0.3">
      <c r="B301" s="5" t="s">
        <v>31</v>
      </c>
      <c r="C301" s="5" t="s">
        <v>233</v>
      </c>
      <c r="D301" s="5" t="s">
        <v>234</v>
      </c>
      <c r="E301" s="5">
        <v>6624</v>
      </c>
      <c r="F301" s="5">
        <v>10529</v>
      </c>
      <c r="G301" s="5">
        <v>9627</v>
      </c>
      <c r="H301" s="5">
        <v>7526</v>
      </c>
      <c r="I301" s="5">
        <v>7192</v>
      </c>
      <c r="J301" s="5">
        <v>9961</v>
      </c>
    </row>
    <row r="302" spans="2:10" x14ac:dyDescent="0.3">
      <c r="B302" s="5" t="s">
        <v>31</v>
      </c>
      <c r="C302" s="5" t="s">
        <v>233</v>
      </c>
      <c r="D302" s="5" t="s">
        <v>13</v>
      </c>
      <c r="E302" s="5">
        <v>2889</v>
      </c>
      <c r="F302" s="5">
        <v>4862</v>
      </c>
      <c r="G302" s="5">
        <v>4047</v>
      </c>
      <c r="H302" s="5">
        <v>3704</v>
      </c>
      <c r="I302" s="5">
        <v>3542</v>
      </c>
      <c r="J302" s="5">
        <v>4209</v>
      </c>
    </row>
    <row r="303" spans="2:10" x14ac:dyDescent="0.3">
      <c r="B303" s="5" t="s">
        <v>31</v>
      </c>
      <c r="C303" s="5" t="s">
        <v>233</v>
      </c>
      <c r="D303" s="5" t="s">
        <v>14</v>
      </c>
      <c r="E303" s="5">
        <v>3735</v>
      </c>
      <c r="F303" s="5">
        <v>5667</v>
      </c>
      <c r="G303" s="5">
        <v>5580</v>
      </c>
      <c r="H303" s="5">
        <v>3822</v>
      </c>
      <c r="I303" s="5">
        <v>3650</v>
      </c>
      <c r="J303" s="5">
        <v>5752</v>
      </c>
    </row>
    <row r="304" spans="2:10" x14ac:dyDescent="0.3">
      <c r="B304" s="5" t="s">
        <v>31</v>
      </c>
      <c r="C304" s="5" t="s">
        <v>235</v>
      </c>
      <c r="D304" s="5" t="s">
        <v>236</v>
      </c>
      <c r="E304" s="5">
        <v>13018</v>
      </c>
      <c r="F304" s="5">
        <v>19305</v>
      </c>
      <c r="G304" s="5">
        <v>13258</v>
      </c>
      <c r="H304" s="5">
        <v>19065</v>
      </c>
      <c r="I304" s="5">
        <v>13435</v>
      </c>
      <c r="J304" s="5">
        <v>18888</v>
      </c>
    </row>
    <row r="305" spans="2:10" x14ac:dyDescent="0.3">
      <c r="B305" s="5" t="s">
        <v>31</v>
      </c>
      <c r="C305" s="5" t="s">
        <v>235</v>
      </c>
      <c r="D305" s="5" t="s">
        <v>13</v>
      </c>
      <c r="E305" s="5">
        <v>9822</v>
      </c>
      <c r="F305" s="5">
        <v>14241</v>
      </c>
      <c r="G305" s="5">
        <v>8386</v>
      </c>
      <c r="H305" s="5">
        <v>15677</v>
      </c>
      <c r="I305" s="5">
        <v>10151</v>
      </c>
      <c r="J305" s="5">
        <v>13912</v>
      </c>
    </row>
    <row r="306" spans="2:10" x14ac:dyDescent="0.3">
      <c r="B306" s="5" t="s">
        <v>31</v>
      </c>
      <c r="C306" s="5" t="s">
        <v>235</v>
      </c>
      <c r="D306" s="5" t="s">
        <v>14</v>
      </c>
      <c r="E306" s="5">
        <v>3196</v>
      </c>
      <c r="F306" s="5">
        <v>5064</v>
      </c>
      <c r="G306" s="5">
        <v>4872</v>
      </c>
      <c r="H306" s="5">
        <v>3388</v>
      </c>
      <c r="I306" s="5">
        <v>3284</v>
      </c>
      <c r="J306" s="5">
        <v>4976</v>
      </c>
    </row>
    <row r="307" spans="2:10" x14ac:dyDescent="0.3">
      <c r="B307" s="5" t="s">
        <v>31</v>
      </c>
      <c r="C307" s="5" t="s">
        <v>237</v>
      </c>
      <c r="D307" s="5" t="s">
        <v>238</v>
      </c>
      <c r="E307" s="5">
        <v>5781</v>
      </c>
      <c r="F307" s="5">
        <v>8178</v>
      </c>
      <c r="G307" s="5">
        <v>10195</v>
      </c>
      <c r="H307" s="5">
        <v>3764</v>
      </c>
      <c r="I307" s="5">
        <v>5495</v>
      </c>
      <c r="J307" s="5">
        <v>8464</v>
      </c>
    </row>
    <row r="308" spans="2:10" x14ac:dyDescent="0.3">
      <c r="B308" s="5" t="s">
        <v>31</v>
      </c>
      <c r="C308" s="5" t="s">
        <v>237</v>
      </c>
      <c r="D308" s="5" t="s">
        <v>13</v>
      </c>
      <c r="E308" s="5">
        <v>1144</v>
      </c>
      <c r="F308" s="5">
        <v>2277</v>
      </c>
      <c r="G308" s="5">
        <v>2010</v>
      </c>
      <c r="H308" s="5">
        <v>1411</v>
      </c>
      <c r="I308" s="5">
        <v>1199</v>
      </c>
      <c r="J308" s="5">
        <v>2222</v>
      </c>
    </row>
    <row r="309" spans="2:10" x14ac:dyDescent="0.3">
      <c r="B309" s="5" t="s">
        <v>31</v>
      </c>
      <c r="C309" s="5" t="s">
        <v>237</v>
      </c>
      <c r="D309" s="5" t="s">
        <v>14</v>
      </c>
      <c r="E309" s="5">
        <v>4637</v>
      </c>
      <c r="F309" s="5">
        <v>5901</v>
      </c>
      <c r="G309" s="5">
        <v>8185</v>
      </c>
      <c r="H309" s="5">
        <v>2353</v>
      </c>
      <c r="I309" s="5">
        <v>4296</v>
      </c>
      <c r="J309" s="5">
        <v>6242</v>
      </c>
    </row>
    <row r="310" spans="2:10" x14ac:dyDescent="0.3">
      <c r="B310" s="5" t="s">
        <v>31</v>
      </c>
      <c r="C310" s="5" t="s">
        <v>239</v>
      </c>
      <c r="D310" s="5" t="s">
        <v>240</v>
      </c>
      <c r="E310" s="5">
        <v>8043</v>
      </c>
      <c r="F310" s="5">
        <v>11438</v>
      </c>
      <c r="G310" s="5">
        <v>13957</v>
      </c>
      <c r="H310" s="5">
        <v>5524</v>
      </c>
      <c r="I310" s="5">
        <v>7082</v>
      </c>
      <c r="J310" s="5">
        <v>12399</v>
      </c>
    </row>
    <row r="311" spans="2:10" x14ac:dyDescent="0.3">
      <c r="B311" s="5" t="s">
        <v>31</v>
      </c>
      <c r="C311" s="5" t="s">
        <v>239</v>
      </c>
      <c r="D311" s="5" t="s">
        <v>13</v>
      </c>
      <c r="E311" s="5">
        <v>1415</v>
      </c>
      <c r="F311" s="5">
        <v>2749</v>
      </c>
      <c r="G311" s="5">
        <v>2506</v>
      </c>
      <c r="H311" s="5">
        <v>1658</v>
      </c>
      <c r="I311" s="5">
        <v>1508</v>
      </c>
      <c r="J311" s="5">
        <v>2656</v>
      </c>
    </row>
    <row r="312" spans="2:10" x14ac:dyDescent="0.3">
      <c r="B312" s="5" t="s">
        <v>31</v>
      </c>
      <c r="C312" s="5" t="s">
        <v>239</v>
      </c>
      <c r="D312" s="5" t="s">
        <v>14</v>
      </c>
      <c r="E312" s="5">
        <v>6628</v>
      </c>
      <c r="F312" s="5">
        <v>8689</v>
      </c>
      <c r="G312" s="5">
        <v>11451</v>
      </c>
      <c r="H312" s="5">
        <v>3866</v>
      </c>
      <c r="I312" s="5">
        <v>5574</v>
      </c>
      <c r="J312" s="5">
        <v>9743</v>
      </c>
    </row>
    <row r="313" spans="2:10" x14ac:dyDescent="0.3">
      <c r="B313" s="5" t="s">
        <v>31</v>
      </c>
      <c r="C313" s="5" t="s">
        <v>241</v>
      </c>
      <c r="D313" s="5" t="s">
        <v>242</v>
      </c>
      <c r="E313" s="5">
        <v>8688</v>
      </c>
      <c r="F313" s="5">
        <v>14115</v>
      </c>
      <c r="G313" s="5">
        <v>11691</v>
      </c>
      <c r="H313" s="5">
        <v>11112</v>
      </c>
      <c r="I313" s="5">
        <v>9323</v>
      </c>
      <c r="J313" s="5">
        <v>13480</v>
      </c>
    </row>
    <row r="314" spans="2:10" x14ac:dyDescent="0.3">
      <c r="B314" s="5" t="s">
        <v>31</v>
      </c>
      <c r="C314" s="5" t="s">
        <v>241</v>
      </c>
      <c r="D314" s="5" t="s">
        <v>13</v>
      </c>
      <c r="E314" s="5">
        <v>2838</v>
      </c>
      <c r="F314" s="5">
        <v>4443</v>
      </c>
      <c r="G314" s="5">
        <v>3279</v>
      </c>
      <c r="H314" s="5">
        <v>4002</v>
      </c>
      <c r="I314" s="5">
        <v>2994</v>
      </c>
      <c r="J314" s="5">
        <v>4287</v>
      </c>
    </row>
    <row r="315" spans="2:10" x14ac:dyDescent="0.3">
      <c r="B315" s="5" t="s">
        <v>31</v>
      </c>
      <c r="C315" s="5" t="s">
        <v>241</v>
      </c>
      <c r="D315" s="5" t="s">
        <v>14</v>
      </c>
      <c r="E315" s="5">
        <v>5850</v>
      </c>
      <c r="F315" s="5">
        <v>9672</v>
      </c>
      <c r="G315" s="5">
        <v>8412</v>
      </c>
      <c r="H315" s="5">
        <v>7110</v>
      </c>
      <c r="I315" s="5">
        <v>6329</v>
      </c>
      <c r="J315" s="5">
        <v>9193</v>
      </c>
    </row>
    <row r="316" spans="2:10" x14ac:dyDescent="0.3">
      <c r="B316" s="5" t="s">
        <v>31</v>
      </c>
      <c r="C316" s="5" t="s">
        <v>243</v>
      </c>
      <c r="D316" s="5" t="s">
        <v>244</v>
      </c>
      <c r="E316" s="5">
        <v>6970</v>
      </c>
      <c r="F316" s="5">
        <v>9898</v>
      </c>
      <c r="G316" s="5">
        <v>10092</v>
      </c>
      <c r="H316" s="5">
        <v>6776</v>
      </c>
      <c r="I316" s="5">
        <v>8561</v>
      </c>
      <c r="J316" s="5">
        <v>8307</v>
      </c>
    </row>
    <row r="317" spans="2:10" x14ac:dyDescent="0.3">
      <c r="B317" s="5" t="s">
        <v>31</v>
      </c>
      <c r="C317" s="5" t="s">
        <v>243</v>
      </c>
      <c r="D317" s="5" t="s">
        <v>13</v>
      </c>
      <c r="E317" s="5">
        <v>5513</v>
      </c>
      <c r="F317" s="5">
        <v>8465</v>
      </c>
      <c r="G317" s="5">
        <v>7816</v>
      </c>
      <c r="H317" s="5">
        <v>6162</v>
      </c>
      <c r="I317" s="5">
        <v>7283</v>
      </c>
      <c r="J317" s="5">
        <v>6695</v>
      </c>
    </row>
    <row r="318" spans="2:10" x14ac:dyDescent="0.3">
      <c r="B318" s="5" t="s">
        <v>31</v>
      </c>
      <c r="C318" s="5" t="s">
        <v>243</v>
      </c>
      <c r="D318" s="5" t="s">
        <v>14</v>
      </c>
      <c r="E318" s="5">
        <v>1457</v>
      </c>
      <c r="F318" s="5">
        <v>1433</v>
      </c>
      <c r="G318" s="5">
        <v>2276</v>
      </c>
      <c r="H318" s="5">
        <v>614</v>
      </c>
      <c r="I318" s="5">
        <v>1278</v>
      </c>
      <c r="J318" s="5">
        <v>1612</v>
      </c>
    </row>
    <row r="319" spans="2:10" x14ac:dyDescent="0.3">
      <c r="B319" s="5" t="s">
        <v>31</v>
      </c>
      <c r="C319" s="5" t="s">
        <v>245</v>
      </c>
      <c r="D319" s="5" t="s">
        <v>246</v>
      </c>
      <c r="E319" s="5">
        <v>3737</v>
      </c>
      <c r="F319" s="5">
        <v>5869</v>
      </c>
      <c r="G319" s="5">
        <v>6158</v>
      </c>
      <c r="H319" s="5">
        <v>3448</v>
      </c>
      <c r="I319" s="5">
        <v>4216</v>
      </c>
      <c r="J319" s="5">
        <v>5390</v>
      </c>
    </row>
    <row r="320" spans="2:10" x14ac:dyDescent="0.3">
      <c r="B320" s="5" t="s">
        <v>31</v>
      </c>
      <c r="C320" s="5" t="s">
        <v>245</v>
      </c>
      <c r="D320" s="5" t="s">
        <v>13</v>
      </c>
      <c r="E320" s="5">
        <v>798</v>
      </c>
      <c r="F320" s="5">
        <v>2058</v>
      </c>
      <c r="G320" s="5">
        <v>1547</v>
      </c>
      <c r="H320" s="5">
        <v>1309</v>
      </c>
      <c r="I320" s="5">
        <v>1142</v>
      </c>
      <c r="J320" s="5">
        <v>1714</v>
      </c>
    </row>
    <row r="321" spans="2:10" x14ac:dyDescent="0.3">
      <c r="B321" s="5" t="s">
        <v>31</v>
      </c>
      <c r="C321" s="5" t="s">
        <v>245</v>
      </c>
      <c r="D321" s="5" t="s">
        <v>14</v>
      </c>
      <c r="E321" s="5">
        <v>2939</v>
      </c>
      <c r="F321" s="5">
        <v>3811</v>
      </c>
      <c r="G321" s="5">
        <v>4611</v>
      </c>
      <c r="H321" s="5">
        <v>2139</v>
      </c>
      <c r="I321" s="5">
        <v>3074</v>
      </c>
      <c r="J321" s="5">
        <v>3676</v>
      </c>
    </row>
    <row r="322" spans="2:10" x14ac:dyDescent="0.3">
      <c r="B322" s="5" t="s">
        <v>31</v>
      </c>
      <c r="C322" s="5" t="s">
        <v>247</v>
      </c>
      <c r="D322" s="5" t="s">
        <v>248</v>
      </c>
      <c r="E322" s="5">
        <v>1616</v>
      </c>
      <c r="F322" s="5">
        <v>2477</v>
      </c>
      <c r="G322" s="5">
        <v>2052</v>
      </c>
      <c r="H322" s="5">
        <v>2041</v>
      </c>
      <c r="I322" s="5">
        <v>1797</v>
      </c>
      <c r="J322" s="5">
        <v>2296</v>
      </c>
    </row>
    <row r="323" spans="2:10" x14ac:dyDescent="0.3">
      <c r="B323" s="5" t="s">
        <v>31</v>
      </c>
      <c r="C323" s="5" t="s">
        <v>247</v>
      </c>
      <c r="D323" s="5" t="s">
        <v>13</v>
      </c>
      <c r="E323" s="5">
        <v>774</v>
      </c>
      <c r="F323" s="5">
        <v>1635</v>
      </c>
      <c r="G323" s="5">
        <v>807</v>
      </c>
      <c r="H323" s="5">
        <v>1602</v>
      </c>
      <c r="I323" s="5">
        <v>1022</v>
      </c>
      <c r="J323" s="5">
        <v>1387</v>
      </c>
    </row>
    <row r="324" spans="2:10" x14ac:dyDescent="0.3">
      <c r="B324" s="5" t="s">
        <v>31</v>
      </c>
      <c r="C324" s="5" t="s">
        <v>247</v>
      </c>
      <c r="D324" s="5" t="s">
        <v>14</v>
      </c>
      <c r="E324" s="5">
        <v>842</v>
      </c>
      <c r="F324" s="5">
        <v>842</v>
      </c>
      <c r="G324" s="5">
        <v>1245</v>
      </c>
      <c r="H324" s="5">
        <v>439</v>
      </c>
      <c r="I324" s="5">
        <v>775</v>
      </c>
      <c r="J324" s="5">
        <v>909</v>
      </c>
    </row>
    <row r="325" spans="2:10" x14ac:dyDescent="0.3">
      <c r="B325" s="5" t="s">
        <v>31</v>
      </c>
      <c r="C325" s="5" t="s">
        <v>249</v>
      </c>
      <c r="D325" s="5" t="s">
        <v>250</v>
      </c>
      <c r="E325" s="5">
        <v>2549</v>
      </c>
      <c r="F325" s="5">
        <v>4264</v>
      </c>
      <c r="G325" s="5">
        <v>4144</v>
      </c>
      <c r="H325" s="5">
        <v>2669</v>
      </c>
      <c r="I325" s="5">
        <v>3284</v>
      </c>
      <c r="J325" s="5">
        <v>3529</v>
      </c>
    </row>
    <row r="326" spans="2:10" x14ac:dyDescent="0.3">
      <c r="B326" s="5" t="s">
        <v>31</v>
      </c>
      <c r="C326" s="5" t="s">
        <v>249</v>
      </c>
      <c r="D326" s="5" t="s">
        <v>13</v>
      </c>
      <c r="E326" s="5">
        <v>1854</v>
      </c>
      <c r="F326" s="5">
        <v>3166</v>
      </c>
      <c r="G326" s="5">
        <v>2933</v>
      </c>
      <c r="H326" s="5">
        <v>2087</v>
      </c>
      <c r="I326" s="5">
        <v>2508</v>
      </c>
      <c r="J326" s="5">
        <v>2512</v>
      </c>
    </row>
    <row r="327" spans="2:10" x14ac:dyDescent="0.3">
      <c r="B327" s="5" t="s">
        <v>31</v>
      </c>
      <c r="C327" s="5" t="s">
        <v>249</v>
      </c>
      <c r="D327" s="5" t="s">
        <v>14</v>
      </c>
      <c r="E327" s="5">
        <v>695</v>
      </c>
      <c r="F327" s="5">
        <v>1098</v>
      </c>
      <c r="G327" s="5">
        <v>1211</v>
      </c>
      <c r="H327" s="5">
        <v>582</v>
      </c>
      <c r="I327" s="5">
        <v>776</v>
      </c>
      <c r="J327" s="5">
        <v>1017</v>
      </c>
    </row>
    <row r="328" spans="2:10" x14ac:dyDescent="0.3">
      <c r="B328" s="5" t="s">
        <v>31</v>
      </c>
      <c r="C328" s="5" t="s">
        <v>251</v>
      </c>
      <c r="D328" s="5" t="s">
        <v>252</v>
      </c>
      <c r="E328" s="5">
        <v>3399</v>
      </c>
      <c r="F328" s="5">
        <v>3753</v>
      </c>
      <c r="G328" s="5">
        <v>5120</v>
      </c>
      <c r="H328" s="5">
        <v>2032</v>
      </c>
      <c r="I328" s="5">
        <v>3747</v>
      </c>
      <c r="J328" s="5">
        <v>3405</v>
      </c>
    </row>
    <row r="329" spans="2:10" x14ac:dyDescent="0.3">
      <c r="B329" s="5" t="s">
        <v>31</v>
      </c>
      <c r="C329" s="5" t="s">
        <v>251</v>
      </c>
      <c r="D329" s="5" t="s">
        <v>13</v>
      </c>
      <c r="E329" s="5">
        <v>1285</v>
      </c>
      <c r="F329" s="5">
        <v>1660</v>
      </c>
      <c r="G329" s="5">
        <v>1954</v>
      </c>
      <c r="H329" s="5">
        <v>991</v>
      </c>
      <c r="I329" s="5">
        <v>1393</v>
      </c>
      <c r="J329" s="5">
        <v>1552</v>
      </c>
    </row>
    <row r="330" spans="2:10" x14ac:dyDescent="0.3">
      <c r="B330" s="5" t="s">
        <v>31</v>
      </c>
      <c r="C330" s="5" t="s">
        <v>251</v>
      </c>
      <c r="D330" s="5" t="s">
        <v>14</v>
      </c>
      <c r="E330" s="5">
        <v>2114</v>
      </c>
      <c r="F330" s="5">
        <v>2093</v>
      </c>
      <c r="G330" s="5">
        <v>3166</v>
      </c>
      <c r="H330" s="5">
        <v>1041</v>
      </c>
      <c r="I330" s="5">
        <v>2354</v>
      </c>
      <c r="J330" s="5">
        <v>1853</v>
      </c>
    </row>
    <row r="331" spans="2:10" x14ac:dyDescent="0.3">
      <c r="B331" s="5" t="s">
        <v>31</v>
      </c>
      <c r="C331" s="5" t="s">
        <v>253</v>
      </c>
      <c r="D331" s="5" t="s">
        <v>254</v>
      </c>
      <c r="E331" s="5">
        <v>2113</v>
      </c>
      <c r="F331" s="5">
        <v>1656</v>
      </c>
      <c r="G331" s="5">
        <v>1934</v>
      </c>
      <c r="H331" s="5">
        <v>1835</v>
      </c>
      <c r="I331" s="5">
        <v>1490</v>
      </c>
      <c r="J331" s="5">
        <v>2279</v>
      </c>
    </row>
    <row r="332" spans="2:10" x14ac:dyDescent="0.3">
      <c r="B332" s="5" t="s">
        <v>31</v>
      </c>
      <c r="C332" s="5" t="s">
        <v>253</v>
      </c>
      <c r="D332" s="5" t="s">
        <v>13</v>
      </c>
      <c r="E332" s="5">
        <v>1230</v>
      </c>
      <c r="F332" s="5">
        <v>981</v>
      </c>
      <c r="G332" s="5">
        <v>904</v>
      </c>
      <c r="H332" s="5">
        <v>1307</v>
      </c>
      <c r="I332" s="5">
        <v>917</v>
      </c>
      <c r="J332" s="5">
        <v>1294</v>
      </c>
    </row>
    <row r="333" spans="2:10" x14ac:dyDescent="0.3">
      <c r="B333" s="5" t="s">
        <v>31</v>
      </c>
      <c r="C333" s="5" t="s">
        <v>253</v>
      </c>
      <c r="D333" s="5" t="s">
        <v>14</v>
      </c>
      <c r="E333" s="5">
        <v>883</v>
      </c>
      <c r="F333" s="5">
        <v>675</v>
      </c>
      <c r="G333" s="5">
        <v>1030</v>
      </c>
      <c r="H333" s="5">
        <v>528</v>
      </c>
      <c r="I333" s="5">
        <v>573</v>
      </c>
      <c r="J333" s="5">
        <v>985</v>
      </c>
    </row>
    <row r="334" spans="2:10" x14ac:dyDescent="0.3">
      <c r="B334" s="5" t="s">
        <v>31</v>
      </c>
      <c r="C334" s="5" t="s">
        <v>255</v>
      </c>
      <c r="D334" s="5" t="s">
        <v>256</v>
      </c>
      <c r="E334" s="5">
        <v>2263</v>
      </c>
      <c r="F334" s="5">
        <v>2179</v>
      </c>
      <c r="G334" s="5">
        <v>2850</v>
      </c>
      <c r="H334" s="5">
        <v>1592</v>
      </c>
      <c r="I334" s="5">
        <v>2233</v>
      </c>
      <c r="J334" s="5">
        <v>2209</v>
      </c>
    </row>
    <row r="335" spans="2:10" x14ac:dyDescent="0.3">
      <c r="B335" s="5" t="s">
        <v>31</v>
      </c>
      <c r="C335" s="5" t="s">
        <v>255</v>
      </c>
      <c r="D335" s="5" t="s">
        <v>13</v>
      </c>
      <c r="E335" s="5">
        <v>1258</v>
      </c>
      <c r="F335" s="5">
        <v>1249</v>
      </c>
      <c r="G335" s="5">
        <v>1517</v>
      </c>
      <c r="H335" s="5">
        <v>990</v>
      </c>
      <c r="I335" s="5">
        <v>1192</v>
      </c>
      <c r="J335" s="5">
        <v>1315</v>
      </c>
    </row>
    <row r="336" spans="2:10" x14ac:dyDescent="0.3">
      <c r="B336" s="5" t="s">
        <v>31</v>
      </c>
      <c r="C336" s="5" t="s">
        <v>255</v>
      </c>
      <c r="D336" s="5" t="s">
        <v>14</v>
      </c>
      <c r="E336" s="5">
        <v>1005</v>
      </c>
      <c r="F336" s="5">
        <v>930</v>
      </c>
      <c r="G336" s="5">
        <v>1333</v>
      </c>
      <c r="H336" s="5">
        <v>602</v>
      </c>
      <c r="I336" s="5">
        <v>1041</v>
      </c>
      <c r="J336" s="5">
        <v>894</v>
      </c>
    </row>
    <row r="337" spans="2:10" x14ac:dyDescent="0.3">
      <c r="B337" s="5" t="s">
        <v>33</v>
      </c>
      <c r="C337" s="5" t="s">
        <v>34</v>
      </c>
      <c r="D337" s="5" t="s">
        <v>34</v>
      </c>
      <c r="E337" s="5">
        <v>88827</v>
      </c>
      <c r="F337" s="5">
        <v>52675</v>
      </c>
      <c r="G337" s="5">
        <v>87511</v>
      </c>
      <c r="H337" s="5">
        <v>53991</v>
      </c>
      <c r="I337" s="5">
        <v>60643</v>
      </c>
      <c r="J337" s="5">
        <v>80859</v>
      </c>
    </row>
    <row r="338" spans="2:10" x14ac:dyDescent="0.3">
      <c r="B338" s="5" t="s">
        <v>33</v>
      </c>
      <c r="C338" s="5" t="s">
        <v>34</v>
      </c>
      <c r="D338" s="5" t="s">
        <v>13</v>
      </c>
      <c r="E338" s="5">
        <v>41395</v>
      </c>
      <c r="F338" s="5">
        <v>35082</v>
      </c>
      <c r="G338" s="5">
        <v>36923</v>
      </c>
      <c r="H338" s="5">
        <v>39554</v>
      </c>
      <c r="I338" s="5">
        <v>35476</v>
      </c>
      <c r="J338" s="5">
        <v>41001</v>
      </c>
    </row>
    <row r="339" spans="2:10" x14ac:dyDescent="0.3">
      <c r="B339" s="5" t="s">
        <v>33</v>
      </c>
      <c r="C339" s="5" t="s">
        <v>34</v>
      </c>
      <c r="D339" s="5" t="s">
        <v>14</v>
      </c>
      <c r="E339" s="5">
        <v>47432</v>
      </c>
      <c r="F339" s="5">
        <v>17593</v>
      </c>
      <c r="G339" s="5">
        <v>50588</v>
      </c>
      <c r="H339" s="5">
        <v>14437</v>
      </c>
      <c r="I339" s="5">
        <v>25167</v>
      </c>
      <c r="J339" s="5">
        <v>39858</v>
      </c>
    </row>
    <row r="340" spans="2:10" x14ac:dyDescent="0.3">
      <c r="B340" s="5" t="s">
        <v>33</v>
      </c>
      <c r="C340" s="5" t="s">
        <v>257</v>
      </c>
      <c r="D340" s="5" t="s">
        <v>258</v>
      </c>
      <c r="E340" s="5">
        <v>27720</v>
      </c>
      <c r="F340" s="5">
        <v>40021</v>
      </c>
      <c r="G340" s="5">
        <v>33148</v>
      </c>
      <c r="H340" s="5">
        <v>34593</v>
      </c>
      <c r="I340" s="5">
        <v>30935</v>
      </c>
      <c r="J340" s="5">
        <v>36806</v>
      </c>
    </row>
    <row r="341" spans="2:10" x14ac:dyDescent="0.3">
      <c r="B341" s="5" t="s">
        <v>33</v>
      </c>
      <c r="C341" s="5" t="s">
        <v>257</v>
      </c>
      <c r="D341" s="5" t="s">
        <v>13</v>
      </c>
      <c r="E341" s="5">
        <v>18004</v>
      </c>
      <c r="F341" s="5">
        <v>31837</v>
      </c>
      <c r="G341" s="5">
        <v>21664</v>
      </c>
      <c r="H341" s="5">
        <v>28177</v>
      </c>
      <c r="I341" s="5">
        <v>23712</v>
      </c>
      <c r="J341" s="5">
        <v>26129</v>
      </c>
    </row>
    <row r="342" spans="2:10" x14ac:dyDescent="0.3">
      <c r="B342" s="5" t="s">
        <v>33</v>
      </c>
      <c r="C342" s="5" t="s">
        <v>257</v>
      </c>
      <c r="D342" s="5" t="s">
        <v>14</v>
      </c>
      <c r="E342" s="5">
        <v>9716</v>
      </c>
      <c r="F342" s="5">
        <v>8184</v>
      </c>
      <c r="G342" s="5">
        <v>11484</v>
      </c>
      <c r="H342" s="5">
        <v>6416</v>
      </c>
      <c r="I342" s="5">
        <v>7223</v>
      </c>
      <c r="J342" s="5">
        <v>10677</v>
      </c>
    </row>
    <row r="343" spans="2:10" x14ac:dyDescent="0.3">
      <c r="B343" s="5" t="s">
        <v>33</v>
      </c>
      <c r="C343" s="5" t="s">
        <v>259</v>
      </c>
      <c r="D343" s="5" t="s">
        <v>260</v>
      </c>
      <c r="E343" s="5">
        <v>14151</v>
      </c>
      <c r="F343" s="5">
        <v>1673</v>
      </c>
      <c r="G343" s="5">
        <v>10947</v>
      </c>
      <c r="H343" s="5">
        <v>4877</v>
      </c>
      <c r="I343" s="5">
        <v>7031</v>
      </c>
      <c r="J343" s="5">
        <v>8793</v>
      </c>
    </row>
    <row r="344" spans="2:10" x14ac:dyDescent="0.3">
      <c r="B344" s="5" t="s">
        <v>33</v>
      </c>
      <c r="C344" s="5" t="s">
        <v>259</v>
      </c>
      <c r="D344" s="5" t="s">
        <v>13</v>
      </c>
      <c r="E344" s="5">
        <v>7131</v>
      </c>
      <c r="F344" s="5">
        <v>395</v>
      </c>
      <c r="G344" s="5">
        <v>4587</v>
      </c>
      <c r="H344" s="5">
        <v>2939</v>
      </c>
      <c r="I344" s="5">
        <v>3733</v>
      </c>
      <c r="J344" s="5">
        <v>3793</v>
      </c>
    </row>
    <row r="345" spans="2:10" x14ac:dyDescent="0.3">
      <c r="B345" s="5" t="s">
        <v>33</v>
      </c>
      <c r="C345" s="5" t="s">
        <v>259</v>
      </c>
      <c r="D345" s="5" t="s">
        <v>14</v>
      </c>
      <c r="E345" s="5">
        <v>7020</v>
      </c>
      <c r="F345" s="5">
        <v>1278</v>
      </c>
      <c r="G345" s="5">
        <v>6360</v>
      </c>
      <c r="H345" s="5">
        <v>1938</v>
      </c>
      <c r="I345" s="5">
        <v>3298</v>
      </c>
      <c r="J345" s="5">
        <v>5000</v>
      </c>
    </row>
    <row r="346" spans="2:10" x14ac:dyDescent="0.3">
      <c r="B346" s="5" t="s">
        <v>33</v>
      </c>
      <c r="C346" s="5" t="s">
        <v>261</v>
      </c>
      <c r="D346" s="5" t="s">
        <v>262</v>
      </c>
      <c r="E346" s="5">
        <v>14128</v>
      </c>
      <c r="F346" s="5">
        <v>1617</v>
      </c>
      <c r="G346" s="5">
        <v>13522</v>
      </c>
      <c r="H346" s="5">
        <v>2223</v>
      </c>
      <c r="I346" s="5">
        <v>7671</v>
      </c>
      <c r="J346" s="5">
        <v>8074</v>
      </c>
    </row>
    <row r="347" spans="2:10" x14ac:dyDescent="0.3">
      <c r="B347" s="5" t="s">
        <v>33</v>
      </c>
      <c r="C347" s="5" t="s">
        <v>261</v>
      </c>
      <c r="D347" s="5" t="s">
        <v>13</v>
      </c>
      <c r="E347" s="5">
        <v>3201</v>
      </c>
      <c r="F347" s="5">
        <v>117</v>
      </c>
      <c r="G347" s="5">
        <v>2558</v>
      </c>
      <c r="H347" s="5">
        <v>760</v>
      </c>
      <c r="I347" s="5">
        <v>2299</v>
      </c>
      <c r="J347" s="5">
        <v>1019</v>
      </c>
    </row>
    <row r="348" spans="2:10" x14ac:dyDescent="0.3">
      <c r="B348" s="5" t="s">
        <v>33</v>
      </c>
      <c r="C348" s="5" t="s">
        <v>261</v>
      </c>
      <c r="D348" s="5" t="s">
        <v>14</v>
      </c>
      <c r="E348" s="5">
        <v>10927</v>
      </c>
      <c r="F348" s="5">
        <v>1500</v>
      </c>
      <c r="G348" s="5">
        <v>10964</v>
      </c>
      <c r="H348" s="5">
        <v>1463</v>
      </c>
      <c r="I348" s="5">
        <v>5372</v>
      </c>
      <c r="J348" s="5">
        <v>7055</v>
      </c>
    </row>
    <row r="349" spans="2:10" x14ac:dyDescent="0.3">
      <c r="B349" s="5" t="s">
        <v>33</v>
      </c>
      <c r="C349" s="5" t="s">
        <v>263</v>
      </c>
      <c r="D349" s="5" t="s">
        <v>264</v>
      </c>
      <c r="E349" s="5">
        <v>26393</v>
      </c>
      <c r="F349" s="5">
        <v>5831</v>
      </c>
      <c r="G349" s="5">
        <v>22928</v>
      </c>
      <c r="H349" s="5">
        <v>9296</v>
      </c>
      <c r="I349" s="5">
        <v>10980</v>
      </c>
      <c r="J349" s="5">
        <v>21244</v>
      </c>
    </row>
    <row r="350" spans="2:10" x14ac:dyDescent="0.3">
      <c r="B350" s="5" t="s">
        <v>33</v>
      </c>
      <c r="C350" s="5" t="s">
        <v>263</v>
      </c>
      <c r="D350" s="5" t="s">
        <v>13</v>
      </c>
      <c r="E350" s="5">
        <v>11304</v>
      </c>
      <c r="F350" s="5">
        <v>1074</v>
      </c>
      <c r="G350" s="5">
        <v>6300</v>
      </c>
      <c r="H350" s="5">
        <v>6078</v>
      </c>
      <c r="I350" s="5">
        <v>4519</v>
      </c>
      <c r="J350" s="5">
        <v>7859</v>
      </c>
    </row>
    <row r="351" spans="2:10" x14ac:dyDescent="0.3">
      <c r="B351" s="5" t="s">
        <v>33</v>
      </c>
      <c r="C351" s="5" t="s">
        <v>263</v>
      </c>
      <c r="D351" s="5" t="s">
        <v>14</v>
      </c>
      <c r="E351" s="5">
        <v>15089</v>
      </c>
      <c r="F351" s="5">
        <v>4757</v>
      </c>
      <c r="G351" s="5">
        <v>16628</v>
      </c>
      <c r="H351" s="5">
        <v>3218</v>
      </c>
      <c r="I351" s="5">
        <v>6461</v>
      </c>
      <c r="J351" s="5">
        <v>13385</v>
      </c>
    </row>
    <row r="352" spans="2:10" x14ac:dyDescent="0.3">
      <c r="B352" s="5" t="s">
        <v>33</v>
      </c>
      <c r="C352" s="5" t="s">
        <v>265</v>
      </c>
      <c r="D352" s="5" t="s">
        <v>266</v>
      </c>
      <c r="E352" s="5">
        <v>2121</v>
      </c>
      <c r="F352" s="5">
        <v>2306</v>
      </c>
      <c r="G352" s="5">
        <v>2785</v>
      </c>
      <c r="H352" s="5">
        <v>1642</v>
      </c>
      <c r="I352" s="5">
        <v>1683</v>
      </c>
      <c r="J352" s="5">
        <v>2744</v>
      </c>
    </row>
    <row r="353" spans="2:10" x14ac:dyDescent="0.3">
      <c r="B353" s="5" t="s">
        <v>33</v>
      </c>
      <c r="C353" s="5" t="s">
        <v>265</v>
      </c>
      <c r="D353" s="5" t="s">
        <v>13</v>
      </c>
      <c r="E353" s="5">
        <v>495</v>
      </c>
      <c r="F353" s="5">
        <v>1504</v>
      </c>
      <c r="G353" s="5">
        <v>865</v>
      </c>
      <c r="H353" s="5">
        <v>1134</v>
      </c>
      <c r="I353" s="5">
        <v>584</v>
      </c>
      <c r="J353" s="5">
        <v>1415</v>
      </c>
    </row>
    <row r="354" spans="2:10" x14ac:dyDescent="0.3">
      <c r="B354" s="5" t="s">
        <v>33</v>
      </c>
      <c r="C354" s="5" t="s">
        <v>265</v>
      </c>
      <c r="D354" s="5" t="s">
        <v>14</v>
      </c>
      <c r="E354" s="5">
        <v>1626</v>
      </c>
      <c r="F354" s="5">
        <v>802</v>
      </c>
      <c r="G354" s="5">
        <v>1920</v>
      </c>
      <c r="H354" s="5">
        <v>508</v>
      </c>
      <c r="I354" s="5">
        <v>1099</v>
      </c>
      <c r="J354" s="5">
        <v>1329</v>
      </c>
    </row>
    <row r="355" spans="2:10" x14ac:dyDescent="0.3">
      <c r="B355" s="5" t="s">
        <v>33</v>
      </c>
      <c r="C355" s="5" t="s">
        <v>267</v>
      </c>
      <c r="D355" s="5" t="s">
        <v>268</v>
      </c>
      <c r="E355" s="5">
        <v>4314</v>
      </c>
      <c r="F355" s="5">
        <v>1227</v>
      </c>
      <c r="G355" s="5">
        <v>4181</v>
      </c>
      <c r="H355" s="5">
        <v>1360</v>
      </c>
      <c r="I355" s="5">
        <v>2343</v>
      </c>
      <c r="J355" s="5">
        <v>3198</v>
      </c>
    </row>
    <row r="356" spans="2:10" x14ac:dyDescent="0.3">
      <c r="B356" s="5" t="s">
        <v>33</v>
      </c>
      <c r="C356" s="5" t="s">
        <v>267</v>
      </c>
      <c r="D356" s="5" t="s">
        <v>13</v>
      </c>
      <c r="E356" s="5">
        <v>1260</v>
      </c>
      <c r="F356" s="5">
        <v>155</v>
      </c>
      <c r="G356" s="5">
        <v>949</v>
      </c>
      <c r="H356" s="5">
        <v>466</v>
      </c>
      <c r="I356" s="5">
        <v>629</v>
      </c>
      <c r="J356" s="5">
        <v>786</v>
      </c>
    </row>
    <row r="357" spans="2:10" x14ac:dyDescent="0.3">
      <c r="B357" s="5" t="s">
        <v>33</v>
      </c>
      <c r="C357" s="5" t="s">
        <v>267</v>
      </c>
      <c r="D357" s="5" t="s">
        <v>14</v>
      </c>
      <c r="E357" s="5">
        <v>3054</v>
      </c>
      <c r="F357" s="5">
        <v>1072</v>
      </c>
      <c r="G357" s="5">
        <v>3232</v>
      </c>
      <c r="H357" s="5">
        <v>894</v>
      </c>
      <c r="I357" s="5">
        <v>1714</v>
      </c>
      <c r="J357" s="5">
        <v>2412</v>
      </c>
    </row>
    <row r="358" spans="2:10" x14ac:dyDescent="0.3">
      <c r="B358" s="5" t="s">
        <v>35</v>
      </c>
      <c r="C358" s="5" t="s">
        <v>36</v>
      </c>
      <c r="D358" s="5" t="s">
        <v>36</v>
      </c>
      <c r="E358" s="5">
        <v>122522</v>
      </c>
      <c r="F358" s="5">
        <v>26240</v>
      </c>
      <c r="G358" s="5">
        <v>102600</v>
      </c>
      <c r="H358" s="5">
        <v>46162</v>
      </c>
      <c r="I358" s="5">
        <v>61572</v>
      </c>
      <c r="J358" s="5">
        <v>87190</v>
      </c>
    </row>
    <row r="359" spans="2:10" x14ac:dyDescent="0.3">
      <c r="B359" s="5" t="s">
        <v>35</v>
      </c>
      <c r="C359" s="5" t="s">
        <v>36</v>
      </c>
      <c r="D359" s="5" t="s">
        <v>13</v>
      </c>
      <c r="E359" s="5">
        <v>75320</v>
      </c>
      <c r="F359" s="5">
        <v>13237</v>
      </c>
      <c r="G359" s="5">
        <v>50151</v>
      </c>
      <c r="H359" s="5">
        <v>38406</v>
      </c>
      <c r="I359" s="5">
        <v>40429</v>
      </c>
      <c r="J359" s="5">
        <v>48128</v>
      </c>
    </row>
    <row r="360" spans="2:10" x14ac:dyDescent="0.3">
      <c r="B360" s="5" t="s">
        <v>35</v>
      </c>
      <c r="C360" s="5" t="s">
        <v>36</v>
      </c>
      <c r="D360" s="5" t="s">
        <v>14</v>
      </c>
      <c r="E360" s="5">
        <v>47202</v>
      </c>
      <c r="F360" s="5">
        <v>13003</v>
      </c>
      <c r="G360" s="5">
        <v>52449</v>
      </c>
      <c r="H360" s="5">
        <v>7756</v>
      </c>
      <c r="I360" s="5">
        <v>21143</v>
      </c>
      <c r="J360" s="5">
        <v>39062</v>
      </c>
    </row>
    <row r="361" spans="2:10" x14ac:dyDescent="0.3">
      <c r="B361" s="5" t="s">
        <v>35</v>
      </c>
      <c r="C361" s="5" t="s">
        <v>35</v>
      </c>
      <c r="D361" s="5" t="s">
        <v>36</v>
      </c>
      <c r="E361" s="5">
        <v>72385</v>
      </c>
      <c r="F361" s="5">
        <v>3269</v>
      </c>
      <c r="G361" s="5">
        <v>46718</v>
      </c>
      <c r="H361" s="5">
        <v>28936</v>
      </c>
      <c r="I361" s="5">
        <v>35885</v>
      </c>
      <c r="J361" s="5">
        <v>39769</v>
      </c>
    </row>
    <row r="362" spans="2:10" x14ac:dyDescent="0.3">
      <c r="B362" s="5" t="s">
        <v>35</v>
      </c>
      <c r="C362" s="5" t="s">
        <v>35</v>
      </c>
      <c r="D362" s="5" t="s">
        <v>13</v>
      </c>
      <c r="E362" s="5">
        <v>59467</v>
      </c>
      <c r="F362" s="5">
        <v>1759</v>
      </c>
      <c r="G362" s="5">
        <v>33622</v>
      </c>
      <c r="H362" s="5">
        <v>27604</v>
      </c>
      <c r="I362" s="5">
        <v>28522</v>
      </c>
      <c r="J362" s="5">
        <v>32704</v>
      </c>
    </row>
    <row r="363" spans="2:10" x14ac:dyDescent="0.3">
      <c r="B363" s="5" t="s">
        <v>35</v>
      </c>
      <c r="C363" s="5" t="s">
        <v>35</v>
      </c>
      <c r="D363" s="5" t="s">
        <v>14</v>
      </c>
      <c r="E363" s="5">
        <v>12918</v>
      </c>
      <c r="F363" s="5">
        <v>1510</v>
      </c>
      <c r="G363" s="5">
        <v>13096</v>
      </c>
      <c r="H363" s="5">
        <v>1332</v>
      </c>
      <c r="I363" s="5">
        <v>7363</v>
      </c>
      <c r="J363" s="5">
        <v>7065</v>
      </c>
    </row>
    <row r="364" spans="2:10" x14ac:dyDescent="0.3">
      <c r="B364" s="5" t="s">
        <v>35</v>
      </c>
      <c r="C364" s="5" t="s">
        <v>269</v>
      </c>
      <c r="D364" s="5" t="s">
        <v>270</v>
      </c>
      <c r="E364" s="5">
        <v>5561</v>
      </c>
      <c r="F364" s="5">
        <v>2228</v>
      </c>
      <c r="G364" s="5">
        <v>5925</v>
      </c>
      <c r="H364" s="5">
        <v>1864</v>
      </c>
      <c r="I364" s="5">
        <v>2834</v>
      </c>
      <c r="J364" s="5">
        <v>4955</v>
      </c>
    </row>
    <row r="365" spans="2:10" x14ac:dyDescent="0.3">
      <c r="B365" s="5" t="s">
        <v>35</v>
      </c>
      <c r="C365" s="5" t="s">
        <v>269</v>
      </c>
      <c r="D365" s="5" t="s">
        <v>13</v>
      </c>
      <c r="E365" s="5">
        <v>2611</v>
      </c>
      <c r="F365" s="5">
        <v>1283</v>
      </c>
      <c r="G365" s="5">
        <v>2421</v>
      </c>
      <c r="H365" s="5">
        <v>1473</v>
      </c>
      <c r="I365" s="5">
        <v>1859</v>
      </c>
      <c r="J365" s="5">
        <v>2035</v>
      </c>
    </row>
    <row r="366" spans="2:10" x14ac:dyDescent="0.3">
      <c r="B366" s="5" t="s">
        <v>35</v>
      </c>
      <c r="C366" s="5" t="s">
        <v>269</v>
      </c>
      <c r="D366" s="5" t="s">
        <v>14</v>
      </c>
      <c r="E366" s="5">
        <v>2950</v>
      </c>
      <c r="F366" s="5">
        <v>945</v>
      </c>
      <c r="G366" s="5">
        <v>3504</v>
      </c>
      <c r="H366" s="5">
        <v>391</v>
      </c>
      <c r="I366" s="5">
        <v>975</v>
      </c>
      <c r="J366" s="5">
        <v>2920</v>
      </c>
    </row>
    <row r="367" spans="2:10" x14ac:dyDescent="0.3">
      <c r="B367" s="5" t="s">
        <v>35</v>
      </c>
      <c r="C367" s="5" t="s">
        <v>271</v>
      </c>
      <c r="D367" s="5" t="s">
        <v>272</v>
      </c>
      <c r="E367" s="5">
        <v>5309</v>
      </c>
      <c r="F367" s="5">
        <v>5489</v>
      </c>
      <c r="G367" s="5">
        <v>6994</v>
      </c>
      <c r="H367" s="5">
        <v>3804</v>
      </c>
      <c r="I367" s="5">
        <v>5206</v>
      </c>
      <c r="J367" s="5">
        <v>5592</v>
      </c>
    </row>
    <row r="368" spans="2:10" x14ac:dyDescent="0.3">
      <c r="B368" s="5" t="s">
        <v>35</v>
      </c>
      <c r="C368" s="5" t="s">
        <v>271</v>
      </c>
      <c r="D368" s="5" t="s">
        <v>13</v>
      </c>
      <c r="E368" s="5">
        <v>3584</v>
      </c>
      <c r="F368" s="5">
        <v>4515</v>
      </c>
      <c r="G368" s="5">
        <v>4940</v>
      </c>
      <c r="H368" s="5">
        <v>3159</v>
      </c>
      <c r="I368" s="5">
        <v>4085</v>
      </c>
      <c r="J368" s="5">
        <v>4014</v>
      </c>
    </row>
    <row r="369" spans="2:10" x14ac:dyDescent="0.3">
      <c r="B369" s="5" t="s">
        <v>35</v>
      </c>
      <c r="C369" s="5" t="s">
        <v>271</v>
      </c>
      <c r="D369" s="5" t="s">
        <v>14</v>
      </c>
      <c r="E369" s="5">
        <v>1725</v>
      </c>
      <c r="F369" s="5">
        <v>974</v>
      </c>
      <c r="G369" s="5">
        <v>2054</v>
      </c>
      <c r="H369" s="5">
        <v>645</v>
      </c>
      <c r="I369" s="5">
        <v>1121</v>
      </c>
      <c r="J369" s="5">
        <v>1578</v>
      </c>
    </row>
    <row r="370" spans="2:10" x14ac:dyDescent="0.3">
      <c r="B370" s="5" t="s">
        <v>35</v>
      </c>
      <c r="C370" s="5" t="s">
        <v>273</v>
      </c>
      <c r="D370" s="5" t="s">
        <v>274</v>
      </c>
      <c r="E370" s="5">
        <v>3201</v>
      </c>
      <c r="F370" s="5">
        <v>1072</v>
      </c>
      <c r="G370" s="5">
        <v>3039</v>
      </c>
      <c r="H370" s="5">
        <v>1234</v>
      </c>
      <c r="I370" s="5">
        <v>1666</v>
      </c>
      <c r="J370" s="5">
        <v>2607</v>
      </c>
    </row>
    <row r="371" spans="2:10" x14ac:dyDescent="0.3">
      <c r="B371" s="5" t="s">
        <v>35</v>
      </c>
      <c r="C371" s="5" t="s">
        <v>273</v>
      </c>
      <c r="D371" s="5" t="s">
        <v>13</v>
      </c>
      <c r="E371" s="5">
        <v>1116</v>
      </c>
      <c r="F371" s="5">
        <v>196</v>
      </c>
      <c r="G371" s="5">
        <v>983</v>
      </c>
      <c r="H371" s="5">
        <v>329</v>
      </c>
      <c r="I371" s="5">
        <v>873</v>
      </c>
      <c r="J371" s="5">
        <v>439</v>
      </c>
    </row>
    <row r="372" spans="2:10" x14ac:dyDescent="0.3">
      <c r="B372" s="5" t="s">
        <v>35</v>
      </c>
      <c r="C372" s="5" t="s">
        <v>273</v>
      </c>
      <c r="D372" s="5" t="s">
        <v>14</v>
      </c>
      <c r="E372" s="5">
        <v>2085</v>
      </c>
      <c r="F372" s="5">
        <v>876</v>
      </c>
      <c r="G372" s="5">
        <v>2056</v>
      </c>
      <c r="H372" s="5">
        <v>905</v>
      </c>
      <c r="I372" s="5">
        <v>793</v>
      </c>
      <c r="J372" s="5">
        <v>2168</v>
      </c>
    </row>
    <row r="373" spans="2:10" x14ac:dyDescent="0.3">
      <c r="B373" s="5" t="s">
        <v>35</v>
      </c>
      <c r="C373" s="5" t="s">
        <v>275</v>
      </c>
      <c r="D373" s="5" t="s">
        <v>276</v>
      </c>
      <c r="E373" s="5">
        <v>2040</v>
      </c>
      <c r="F373" s="5">
        <v>315</v>
      </c>
      <c r="G373" s="5">
        <v>1917</v>
      </c>
      <c r="H373" s="5">
        <v>438</v>
      </c>
      <c r="I373" s="5">
        <v>778</v>
      </c>
      <c r="J373" s="5">
        <v>1577</v>
      </c>
    </row>
    <row r="374" spans="2:10" x14ac:dyDescent="0.3">
      <c r="B374" s="5" t="s">
        <v>35</v>
      </c>
      <c r="C374" s="5" t="s">
        <v>275</v>
      </c>
      <c r="D374" s="5" t="s">
        <v>13</v>
      </c>
      <c r="E374" s="5">
        <v>389</v>
      </c>
      <c r="F374" s="5">
        <v>26</v>
      </c>
      <c r="G374" s="5">
        <v>343</v>
      </c>
      <c r="H374" s="5">
        <v>72</v>
      </c>
      <c r="I374" s="5">
        <v>257</v>
      </c>
      <c r="J374" s="5">
        <v>158</v>
      </c>
    </row>
    <row r="375" spans="2:10" x14ac:dyDescent="0.3">
      <c r="B375" s="5" t="s">
        <v>35</v>
      </c>
      <c r="C375" s="5" t="s">
        <v>275</v>
      </c>
      <c r="D375" s="5" t="s">
        <v>14</v>
      </c>
      <c r="E375" s="5">
        <v>1651</v>
      </c>
      <c r="F375" s="5">
        <v>289</v>
      </c>
      <c r="G375" s="5">
        <v>1574</v>
      </c>
      <c r="H375" s="5">
        <v>366</v>
      </c>
      <c r="I375" s="5">
        <v>521</v>
      </c>
      <c r="J375" s="5">
        <v>1419</v>
      </c>
    </row>
    <row r="376" spans="2:10" x14ac:dyDescent="0.3">
      <c r="B376" s="5" t="s">
        <v>35</v>
      </c>
      <c r="C376" s="5" t="s">
        <v>277</v>
      </c>
      <c r="D376" s="5" t="s">
        <v>278</v>
      </c>
      <c r="E376" s="5">
        <v>3431</v>
      </c>
      <c r="F376" s="5">
        <v>979</v>
      </c>
      <c r="G376" s="5">
        <v>3702</v>
      </c>
      <c r="H376" s="5">
        <v>708</v>
      </c>
      <c r="I376" s="5">
        <v>1376</v>
      </c>
      <c r="J376" s="5">
        <v>3034</v>
      </c>
    </row>
    <row r="377" spans="2:10" x14ac:dyDescent="0.3">
      <c r="B377" s="5" t="s">
        <v>35</v>
      </c>
      <c r="C377" s="5" t="s">
        <v>277</v>
      </c>
      <c r="D377" s="5" t="s">
        <v>13</v>
      </c>
      <c r="E377" s="5">
        <v>392</v>
      </c>
      <c r="F377" s="5">
        <v>285</v>
      </c>
      <c r="G377" s="5">
        <v>409</v>
      </c>
      <c r="H377" s="5">
        <v>268</v>
      </c>
      <c r="I377" s="5">
        <v>203</v>
      </c>
      <c r="J377" s="5">
        <v>474</v>
      </c>
    </row>
    <row r="378" spans="2:10" x14ac:dyDescent="0.3">
      <c r="B378" s="5" t="s">
        <v>35</v>
      </c>
      <c r="C378" s="5" t="s">
        <v>277</v>
      </c>
      <c r="D378" s="5" t="s">
        <v>14</v>
      </c>
      <c r="E378" s="5">
        <v>3039</v>
      </c>
      <c r="F378" s="5">
        <v>694</v>
      </c>
      <c r="G378" s="5">
        <v>3293</v>
      </c>
      <c r="H378" s="5">
        <v>440</v>
      </c>
      <c r="I378" s="5">
        <v>1173</v>
      </c>
      <c r="J378" s="5">
        <v>2560</v>
      </c>
    </row>
    <row r="379" spans="2:10" x14ac:dyDescent="0.3">
      <c r="B379" s="5" t="s">
        <v>35</v>
      </c>
      <c r="C379" s="5" t="s">
        <v>279</v>
      </c>
      <c r="D379" s="5" t="s">
        <v>280</v>
      </c>
      <c r="E379" s="5">
        <v>3234</v>
      </c>
      <c r="F379" s="5">
        <v>950</v>
      </c>
      <c r="G379" s="5">
        <v>3604</v>
      </c>
      <c r="H379" s="5">
        <v>580</v>
      </c>
      <c r="I379" s="5">
        <v>1445</v>
      </c>
      <c r="J379" s="5">
        <v>2739</v>
      </c>
    </row>
    <row r="380" spans="2:10" x14ac:dyDescent="0.3">
      <c r="B380" s="5" t="s">
        <v>35</v>
      </c>
      <c r="C380" s="5" t="s">
        <v>279</v>
      </c>
      <c r="D380" s="5" t="s">
        <v>13</v>
      </c>
      <c r="E380" s="5">
        <v>568</v>
      </c>
      <c r="F380" s="5">
        <v>47</v>
      </c>
      <c r="G380" s="5">
        <v>467</v>
      </c>
      <c r="H380" s="5">
        <v>148</v>
      </c>
      <c r="I380" s="5">
        <v>294</v>
      </c>
      <c r="J380" s="5">
        <v>321</v>
      </c>
    </row>
    <row r="381" spans="2:10" x14ac:dyDescent="0.3">
      <c r="B381" s="5" t="s">
        <v>35</v>
      </c>
      <c r="C381" s="5" t="s">
        <v>279</v>
      </c>
      <c r="D381" s="5" t="s">
        <v>14</v>
      </c>
      <c r="E381" s="5">
        <v>2666</v>
      </c>
      <c r="F381" s="5">
        <v>903</v>
      </c>
      <c r="G381" s="5">
        <v>3137</v>
      </c>
      <c r="H381" s="5">
        <v>432</v>
      </c>
      <c r="I381" s="5">
        <v>1151</v>
      </c>
      <c r="J381" s="5">
        <v>2418</v>
      </c>
    </row>
    <row r="382" spans="2:10" x14ac:dyDescent="0.3">
      <c r="B382" s="5" t="s">
        <v>35</v>
      </c>
      <c r="C382" s="5" t="s">
        <v>281</v>
      </c>
      <c r="D382" s="5" t="s">
        <v>282</v>
      </c>
      <c r="E382" s="5">
        <v>1710</v>
      </c>
      <c r="F382" s="5">
        <v>3906</v>
      </c>
      <c r="G382" s="5">
        <v>3062</v>
      </c>
      <c r="H382" s="5">
        <v>2554</v>
      </c>
      <c r="I382" s="5">
        <v>1362</v>
      </c>
      <c r="J382" s="5">
        <v>4254</v>
      </c>
    </row>
    <row r="383" spans="2:10" x14ac:dyDescent="0.3">
      <c r="B383" s="5" t="s">
        <v>35</v>
      </c>
      <c r="C383" s="5" t="s">
        <v>281</v>
      </c>
      <c r="D383" s="5" t="s">
        <v>13</v>
      </c>
      <c r="E383" s="5">
        <v>713</v>
      </c>
      <c r="F383" s="5">
        <v>3128</v>
      </c>
      <c r="G383" s="5">
        <v>1563</v>
      </c>
      <c r="H383" s="5">
        <v>2278</v>
      </c>
      <c r="I383" s="5">
        <v>865</v>
      </c>
      <c r="J383" s="5">
        <v>2976</v>
      </c>
    </row>
    <row r="384" spans="2:10" x14ac:dyDescent="0.3">
      <c r="B384" s="5" t="s">
        <v>35</v>
      </c>
      <c r="C384" s="5" t="s">
        <v>281</v>
      </c>
      <c r="D384" s="5" t="s">
        <v>14</v>
      </c>
      <c r="E384" s="5">
        <v>997</v>
      </c>
      <c r="F384" s="5">
        <v>778</v>
      </c>
      <c r="G384" s="5">
        <v>1499</v>
      </c>
      <c r="H384" s="5">
        <v>276</v>
      </c>
      <c r="I384" s="5">
        <v>497</v>
      </c>
      <c r="J384" s="5">
        <v>1278</v>
      </c>
    </row>
    <row r="385" spans="2:10" x14ac:dyDescent="0.3">
      <c r="B385" s="5" t="s">
        <v>35</v>
      </c>
      <c r="C385" s="5" t="s">
        <v>283</v>
      </c>
      <c r="D385" s="5" t="s">
        <v>284</v>
      </c>
      <c r="E385" s="5">
        <v>5095</v>
      </c>
      <c r="F385" s="5">
        <v>2038</v>
      </c>
      <c r="G385" s="5">
        <v>5387</v>
      </c>
      <c r="H385" s="5">
        <v>1746</v>
      </c>
      <c r="I385" s="5">
        <v>2657</v>
      </c>
      <c r="J385" s="5">
        <v>4476</v>
      </c>
    </row>
    <row r="386" spans="2:10" x14ac:dyDescent="0.3">
      <c r="B386" s="5" t="s">
        <v>35</v>
      </c>
      <c r="C386" s="5" t="s">
        <v>283</v>
      </c>
      <c r="D386" s="5" t="s">
        <v>13</v>
      </c>
      <c r="E386" s="5">
        <v>1815</v>
      </c>
      <c r="F386" s="5">
        <v>539</v>
      </c>
      <c r="G386" s="5">
        <v>1338</v>
      </c>
      <c r="H386" s="5">
        <v>1016</v>
      </c>
      <c r="I386" s="5">
        <v>1050</v>
      </c>
      <c r="J386" s="5">
        <v>1304</v>
      </c>
    </row>
    <row r="387" spans="2:10" x14ac:dyDescent="0.3">
      <c r="B387" s="5" t="s">
        <v>35</v>
      </c>
      <c r="C387" s="5" t="s">
        <v>283</v>
      </c>
      <c r="D387" s="5" t="s">
        <v>14</v>
      </c>
      <c r="E387" s="5">
        <v>3280</v>
      </c>
      <c r="F387" s="5">
        <v>1499</v>
      </c>
      <c r="G387" s="5">
        <v>4049</v>
      </c>
      <c r="H387" s="5">
        <v>730</v>
      </c>
      <c r="I387" s="5">
        <v>1607</v>
      </c>
      <c r="J387" s="5">
        <v>3172</v>
      </c>
    </row>
    <row r="388" spans="2:10" x14ac:dyDescent="0.3">
      <c r="B388" s="5" t="s">
        <v>35</v>
      </c>
      <c r="C388" s="5" t="s">
        <v>285</v>
      </c>
      <c r="D388" s="5" t="s">
        <v>286</v>
      </c>
      <c r="E388" s="5">
        <v>4752</v>
      </c>
      <c r="F388" s="5">
        <v>361</v>
      </c>
      <c r="G388" s="5">
        <v>4392</v>
      </c>
      <c r="H388" s="5">
        <v>721</v>
      </c>
      <c r="I388" s="5">
        <v>2138</v>
      </c>
      <c r="J388" s="5">
        <v>2975</v>
      </c>
    </row>
    <row r="389" spans="2:10" x14ac:dyDescent="0.3">
      <c r="B389" s="5" t="s">
        <v>35</v>
      </c>
      <c r="C389" s="5" t="s">
        <v>285</v>
      </c>
      <c r="D389" s="5" t="s">
        <v>13</v>
      </c>
      <c r="E389" s="5">
        <v>1827</v>
      </c>
      <c r="F389" s="5">
        <v>85</v>
      </c>
      <c r="G389" s="5">
        <v>1383</v>
      </c>
      <c r="H389" s="5">
        <v>529</v>
      </c>
      <c r="I389" s="5">
        <v>960</v>
      </c>
      <c r="J389" s="5">
        <v>952</v>
      </c>
    </row>
    <row r="390" spans="2:10" x14ac:dyDescent="0.3">
      <c r="B390" s="5" t="s">
        <v>35</v>
      </c>
      <c r="C390" s="5" t="s">
        <v>285</v>
      </c>
      <c r="D390" s="5" t="s">
        <v>14</v>
      </c>
      <c r="E390" s="5">
        <v>2925</v>
      </c>
      <c r="F390" s="5">
        <v>276</v>
      </c>
      <c r="G390" s="5">
        <v>3009</v>
      </c>
      <c r="H390" s="5">
        <v>192</v>
      </c>
      <c r="I390" s="5">
        <v>1178</v>
      </c>
      <c r="J390" s="5">
        <v>2023</v>
      </c>
    </row>
    <row r="391" spans="2:10" x14ac:dyDescent="0.3">
      <c r="B391" s="5" t="s">
        <v>35</v>
      </c>
      <c r="C391" s="5" t="s">
        <v>287</v>
      </c>
      <c r="D391" s="5" t="s">
        <v>288</v>
      </c>
      <c r="E391" s="5">
        <v>7927</v>
      </c>
      <c r="F391" s="5">
        <v>970</v>
      </c>
      <c r="G391" s="5">
        <v>8117</v>
      </c>
      <c r="H391" s="5">
        <v>780</v>
      </c>
      <c r="I391" s="5">
        <v>3036</v>
      </c>
      <c r="J391" s="5">
        <v>5861</v>
      </c>
    </row>
    <row r="392" spans="2:10" x14ac:dyDescent="0.3">
      <c r="B392" s="5" t="s">
        <v>35</v>
      </c>
      <c r="C392" s="5" t="s">
        <v>287</v>
      </c>
      <c r="D392" s="5" t="s">
        <v>13</v>
      </c>
      <c r="E392" s="5">
        <v>1359</v>
      </c>
      <c r="F392" s="5">
        <v>49</v>
      </c>
      <c r="G392" s="5">
        <v>1154</v>
      </c>
      <c r="H392" s="5">
        <v>254</v>
      </c>
      <c r="I392" s="5">
        <v>623</v>
      </c>
      <c r="J392" s="5">
        <v>785</v>
      </c>
    </row>
    <row r="393" spans="2:10" x14ac:dyDescent="0.3">
      <c r="B393" s="5" t="s">
        <v>35</v>
      </c>
      <c r="C393" s="5" t="s">
        <v>287</v>
      </c>
      <c r="D393" s="5" t="s">
        <v>14</v>
      </c>
      <c r="E393" s="5">
        <v>6568</v>
      </c>
      <c r="F393" s="5">
        <v>921</v>
      </c>
      <c r="G393" s="5">
        <v>6963</v>
      </c>
      <c r="H393" s="5">
        <v>526</v>
      </c>
      <c r="I393" s="5">
        <v>2413</v>
      </c>
      <c r="J393" s="5">
        <v>5076</v>
      </c>
    </row>
    <row r="394" spans="2:10" x14ac:dyDescent="0.3">
      <c r="B394" s="5" t="s">
        <v>35</v>
      </c>
      <c r="C394" s="5" t="s">
        <v>289</v>
      </c>
      <c r="D394" s="5" t="s">
        <v>290</v>
      </c>
      <c r="E394" s="5">
        <v>1445</v>
      </c>
      <c r="F394" s="5">
        <v>606</v>
      </c>
      <c r="G394" s="5">
        <v>1677</v>
      </c>
      <c r="H394" s="5">
        <v>374</v>
      </c>
      <c r="I394" s="5">
        <v>727</v>
      </c>
      <c r="J394" s="5">
        <v>1324</v>
      </c>
    </row>
    <row r="395" spans="2:10" x14ac:dyDescent="0.3">
      <c r="B395" s="5" t="s">
        <v>35</v>
      </c>
      <c r="C395" s="5" t="s">
        <v>289</v>
      </c>
      <c r="D395" s="5" t="s">
        <v>13</v>
      </c>
      <c r="E395" s="5">
        <v>194</v>
      </c>
      <c r="F395" s="5">
        <v>93</v>
      </c>
      <c r="G395" s="5">
        <v>191</v>
      </c>
      <c r="H395" s="5">
        <v>96</v>
      </c>
      <c r="I395" s="5">
        <v>99</v>
      </c>
      <c r="J395" s="5">
        <v>188</v>
      </c>
    </row>
    <row r="396" spans="2:10" x14ac:dyDescent="0.3">
      <c r="B396" s="5" t="s">
        <v>35</v>
      </c>
      <c r="C396" s="5" t="s">
        <v>289</v>
      </c>
      <c r="D396" s="5" t="s">
        <v>14</v>
      </c>
      <c r="E396" s="5">
        <v>1251</v>
      </c>
      <c r="F396" s="5">
        <v>513</v>
      </c>
      <c r="G396" s="5">
        <v>1486</v>
      </c>
      <c r="H396" s="5">
        <v>278</v>
      </c>
      <c r="I396" s="5">
        <v>628</v>
      </c>
      <c r="J396" s="5">
        <v>1136</v>
      </c>
    </row>
    <row r="397" spans="2:10" x14ac:dyDescent="0.3">
      <c r="B397" s="5" t="s">
        <v>35</v>
      </c>
      <c r="C397" s="5" t="s">
        <v>291</v>
      </c>
      <c r="D397" s="5" t="s">
        <v>292</v>
      </c>
      <c r="E397" s="5">
        <v>2034</v>
      </c>
      <c r="F397" s="5">
        <v>2636</v>
      </c>
      <c r="G397" s="5">
        <v>3323</v>
      </c>
      <c r="H397" s="5">
        <v>1347</v>
      </c>
      <c r="I397" s="5">
        <v>750</v>
      </c>
      <c r="J397" s="5">
        <v>3920</v>
      </c>
    </row>
    <row r="398" spans="2:10" x14ac:dyDescent="0.3">
      <c r="B398" s="5" t="s">
        <v>35</v>
      </c>
      <c r="C398" s="5" t="s">
        <v>291</v>
      </c>
      <c r="D398" s="5" t="s">
        <v>13</v>
      </c>
      <c r="E398" s="5">
        <v>344</v>
      </c>
      <c r="F398" s="5">
        <v>826</v>
      </c>
      <c r="G398" s="5">
        <v>489</v>
      </c>
      <c r="H398" s="5">
        <v>681</v>
      </c>
      <c r="I398" s="5">
        <v>244</v>
      </c>
      <c r="J398" s="5">
        <v>926</v>
      </c>
    </row>
    <row r="399" spans="2:10" x14ac:dyDescent="0.3">
      <c r="B399" s="5" t="s">
        <v>35</v>
      </c>
      <c r="C399" s="5" t="s">
        <v>291</v>
      </c>
      <c r="D399" s="5" t="s">
        <v>14</v>
      </c>
      <c r="E399" s="5">
        <v>1690</v>
      </c>
      <c r="F399" s="5">
        <v>1810</v>
      </c>
      <c r="G399" s="5">
        <v>2834</v>
      </c>
      <c r="H399" s="5">
        <v>666</v>
      </c>
      <c r="I399" s="5">
        <v>506</v>
      </c>
      <c r="J399" s="5">
        <v>2994</v>
      </c>
    </row>
    <row r="400" spans="2:10" x14ac:dyDescent="0.3">
      <c r="B400" s="5" t="s">
        <v>35</v>
      </c>
      <c r="C400" s="5" t="s">
        <v>293</v>
      </c>
      <c r="D400" s="5" t="s">
        <v>294</v>
      </c>
      <c r="E400" s="5">
        <v>1873</v>
      </c>
      <c r="F400" s="5">
        <v>1206</v>
      </c>
      <c r="G400" s="5">
        <v>2297</v>
      </c>
      <c r="H400" s="5">
        <v>782</v>
      </c>
      <c r="I400" s="5">
        <v>649</v>
      </c>
      <c r="J400" s="5">
        <v>2430</v>
      </c>
    </row>
    <row r="401" spans="2:10" x14ac:dyDescent="0.3">
      <c r="B401" s="5" t="s">
        <v>35</v>
      </c>
      <c r="C401" s="5" t="s">
        <v>293</v>
      </c>
      <c r="D401" s="5" t="s">
        <v>13</v>
      </c>
      <c r="E401" s="5">
        <v>389</v>
      </c>
      <c r="F401" s="5">
        <v>394</v>
      </c>
      <c r="G401" s="5">
        <v>353</v>
      </c>
      <c r="H401" s="5">
        <v>430</v>
      </c>
      <c r="I401" s="5">
        <v>218</v>
      </c>
      <c r="J401" s="5">
        <v>565</v>
      </c>
    </row>
    <row r="402" spans="2:10" x14ac:dyDescent="0.3">
      <c r="B402" s="5" t="s">
        <v>35</v>
      </c>
      <c r="C402" s="5" t="s">
        <v>293</v>
      </c>
      <c r="D402" s="5" t="s">
        <v>14</v>
      </c>
      <c r="E402" s="5">
        <v>1484</v>
      </c>
      <c r="F402" s="5">
        <v>812</v>
      </c>
      <c r="G402" s="5">
        <v>1944</v>
      </c>
      <c r="H402" s="5">
        <v>352</v>
      </c>
      <c r="I402" s="5">
        <v>431</v>
      </c>
      <c r="J402" s="5">
        <v>1865</v>
      </c>
    </row>
    <row r="403" spans="2:10" x14ac:dyDescent="0.3">
      <c r="B403" s="5" t="s">
        <v>35</v>
      </c>
      <c r="C403" s="5" t="s">
        <v>295</v>
      </c>
      <c r="D403" s="5" t="s">
        <v>296</v>
      </c>
      <c r="E403" s="5">
        <v>1194</v>
      </c>
      <c r="F403" s="5">
        <v>157</v>
      </c>
      <c r="G403" s="5">
        <v>1174</v>
      </c>
      <c r="H403" s="5">
        <v>177</v>
      </c>
      <c r="I403" s="5">
        <v>213</v>
      </c>
      <c r="J403" s="5">
        <v>1138</v>
      </c>
    </row>
    <row r="404" spans="2:10" x14ac:dyDescent="0.3">
      <c r="B404" s="5" t="s">
        <v>35</v>
      </c>
      <c r="C404" s="5" t="s">
        <v>295</v>
      </c>
      <c r="D404" s="5" t="s">
        <v>13</v>
      </c>
      <c r="E404" s="5">
        <v>319</v>
      </c>
      <c r="F404" s="5">
        <v>5</v>
      </c>
      <c r="G404" s="5">
        <v>293</v>
      </c>
      <c r="H404" s="5">
        <v>31</v>
      </c>
      <c r="I404" s="5">
        <v>86</v>
      </c>
      <c r="J404" s="5">
        <v>238</v>
      </c>
    </row>
    <row r="405" spans="2:10" x14ac:dyDescent="0.3">
      <c r="B405" s="5" t="s">
        <v>35</v>
      </c>
      <c r="C405" s="5" t="s">
        <v>295</v>
      </c>
      <c r="D405" s="5" t="s">
        <v>14</v>
      </c>
      <c r="E405" s="5">
        <v>875</v>
      </c>
      <c r="F405" s="5">
        <v>152</v>
      </c>
      <c r="G405" s="5">
        <v>881</v>
      </c>
      <c r="H405" s="5">
        <v>146</v>
      </c>
      <c r="I405" s="5">
        <v>127</v>
      </c>
      <c r="J405" s="5">
        <v>900</v>
      </c>
    </row>
    <row r="406" spans="2:10" x14ac:dyDescent="0.3">
      <c r="B406" s="5" t="s">
        <v>35</v>
      </c>
      <c r="C406" s="5" t="s">
        <v>297</v>
      </c>
      <c r="D406" s="5" t="s">
        <v>298</v>
      </c>
      <c r="E406" s="5">
        <v>1331</v>
      </c>
      <c r="F406" s="5">
        <v>58</v>
      </c>
      <c r="G406" s="5">
        <v>1272</v>
      </c>
      <c r="H406" s="5">
        <v>117</v>
      </c>
      <c r="I406" s="5">
        <v>850</v>
      </c>
      <c r="J406" s="5">
        <v>539</v>
      </c>
    </row>
    <row r="407" spans="2:10" x14ac:dyDescent="0.3">
      <c r="B407" s="5" t="s">
        <v>35</v>
      </c>
      <c r="C407" s="5" t="s">
        <v>297</v>
      </c>
      <c r="D407" s="5" t="s">
        <v>13</v>
      </c>
      <c r="E407" s="5">
        <v>233</v>
      </c>
      <c r="F407" s="5">
        <v>7</v>
      </c>
      <c r="G407" s="5">
        <v>202</v>
      </c>
      <c r="H407" s="5">
        <v>38</v>
      </c>
      <c r="I407" s="5">
        <v>191</v>
      </c>
      <c r="J407" s="5">
        <v>49</v>
      </c>
    </row>
    <row r="408" spans="2:10" x14ac:dyDescent="0.3">
      <c r="B408" s="5" t="s">
        <v>35</v>
      </c>
      <c r="C408" s="5" t="s">
        <v>297</v>
      </c>
      <c r="D408" s="5" t="s">
        <v>14</v>
      </c>
      <c r="E408" s="5">
        <v>1098</v>
      </c>
      <c r="F408" s="5">
        <v>51</v>
      </c>
      <c r="G408" s="5">
        <v>1070</v>
      </c>
      <c r="H408" s="5">
        <v>79</v>
      </c>
      <c r="I408" s="5">
        <v>659</v>
      </c>
      <c r="J408" s="5">
        <v>490</v>
      </c>
    </row>
    <row r="409" spans="2:10" x14ac:dyDescent="0.3">
      <c r="B409" s="5" t="s">
        <v>37</v>
      </c>
      <c r="C409" s="5" t="s">
        <v>38</v>
      </c>
      <c r="D409" s="5" t="s">
        <v>38</v>
      </c>
      <c r="E409" s="5">
        <v>95369</v>
      </c>
      <c r="F409" s="5">
        <v>186802</v>
      </c>
      <c r="G409" s="5">
        <v>144316</v>
      </c>
      <c r="H409" s="5">
        <v>137855</v>
      </c>
      <c r="I409" s="5">
        <v>97871</v>
      </c>
      <c r="J409" s="5">
        <v>184300</v>
      </c>
    </row>
    <row r="410" spans="2:10" x14ac:dyDescent="0.3">
      <c r="B410" s="5" t="s">
        <v>37</v>
      </c>
      <c r="C410" s="5" t="s">
        <v>38</v>
      </c>
      <c r="D410" s="5" t="s">
        <v>13</v>
      </c>
      <c r="E410" s="5">
        <v>41952</v>
      </c>
      <c r="F410" s="5">
        <v>108576</v>
      </c>
      <c r="G410" s="5">
        <v>64054</v>
      </c>
      <c r="H410" s="5">
        <v>86474</v>
      </c>
      <c r="I410" s="5">
        <v>53782</v>
      </c>
      <c r="J410" s="5">
        <v>96746</v>
      </c>
    </row>
    <row r="411" spans="2:10" x14ac:dyDescent="0.3">
      <c r="B411" s="5" t="s">
        <v>37</v>
      </c>
      <c r="C411" s="5" t="s">
        <v>38</v>
      </c>
      <c r="D411" s="5" t="s">
        <v>14</v>
      </c>
      <c r="E411" s="5">
        <v>53417</v>
      </c>
      <c r="F411" s="5">
        <v>78226</v>
      </c>
      <c r="G411" s="5">
        <v>80262</v>
      </c>
      <c r="H411" s="5">
        <v>51381</v>
      </c>
      <c r="I411" s="5">
        <v>44089</v>
      </c>
      <c r="J411" s="5">
        <v>87554</v>
      </c>
    </row>
    <row r="412" spans="2:10" x14ac:dyDescent="0.3">
      <c r="B412" s="5" t="s">
        <v>37</v>
      </c>
      <c r="C412" s="5" t="s">
        <v>299</v>
      </c>
      <c r="D412" s="5" t="s">
        <v>300</v>
      </c>
      <c r="E412" s="5">
        <v>18365</v>
      </c>
      <c r="F412" s="5">
        <v>39389</v>
      </c>
      <c r="G412" s="5">
        <v>26116</v>
      </c>
      <c r="H412" s="5">
        <v>31638</v>
      </c>
      <c r="I412" s="5">
        <v>20185</v>
      </c>
      <c r="J412" s="5">
        <v>37569</v>
      </c>
    </row>
    <row r="413" spans="2:10" x14ac:dyDescent="0.3">
      <c r="B413" s="5" t="s">
        <v>37</v>
      </c>
      <c r="C413" s="5" t="s">
        <v>299</v>
      </c>
      <c r="D413" s="5" t="s">
        <v>13</v>
      </c>
      <c r="E413" s="5">
        <v>9093</v>
      </c>
      <c r="F413" s="5">
        <v>22455</v>
      </c>
      <c r="G413" s="5">
        <v>11743</v>
      </c>
      <c r="H413" s="5">
        <v>19805</v>
      </c>
      <c r="I413" s="5">
        <v>11266</v>
      </c>
      <c r="J413" s="5">
        <v>20282</v>
      </c>
    </row>
    <row r="414" spans="2:10" x14ac:dyDescent="0.3">
      <c r="B414" s="5" t="s">
        <v>37</v>
      </c>
      <c r="C414" s="5" t="s">
        <v>299</v>
      </c>
      <c r="D414" s="5" t="s">
        <v>14</v>
      </c>
      <c r="E414" s="5">
        <v>9272</v>
      </c>
      <c r="F414" s="5">
        <v>16934</v>
      </c>
      <c r="G414" s="5">
        <v>14373</v>
      </c>
      <c r="H414" s="5">
        <v>11833</v>
      </c>
      <c r="I414" s="5">
        <v>8919</v>
      </c>
      <c r="J414" s="5">
        <v>17287</v>
      </c>
    </row>
    <row r="415" spans="2:10" x14ac:dyDescent="0.3">
      <c r="B415" s="5" t="s">
        <v>37</v>
      </c>
      <c r="C415" s="5" t="s">
        <v>301</v>
      </c>
      <c r="D415" s="5" t="s">
        <v>302</v>
      </c>
      <c r="E415" s="5">
        <v>4703</v>
      </c>
      <c r="F415" s="5">
        <v>10006</v>
      </c>
      <c r="G415" s="5">
        <v>9036</v>
      </c>
      <c r="H415" s="5">
        <v>5673</v>
      </c>
      <c r="I415" s="5">
        <v>3626</v>
      </c>
      <c r="J415" s="5">
        <v>11083</v>
      </c>
    </row>
    <row r="416" spans="2:10" x14ac:dyDescent="0.3">
      <c r="B416" s="5" t="s">
        <v>37</v>
      </c>
      <c r="C416" s="5" t="s">
        <v>301</v>
      </c>
      <c r="D416" s="5" t="s">
        <v>13</v>
      </c>
      <c r="E416" s="5">
        <v>422</v>
      </c>
      <c r="F416" s="5">
        <v>1666</v>
      </c>
      <c r="G416" s="5">
        <v>1008</v>
      </c>
      <c r="H416" s="5">
        <v>1080</v>
      </c>
      <c r="I416" s="5">
        <v>535</v>
      </c>
      <c r="J416" s="5">
        <v>1553</v>
      </c>
    </row>
    <row r="417" spans="2:10" x14ac:dyDescent="0.3">
      <c r="B417" s="5" t="s">
        <v>37</v>
      </c>
      <c r="C417" s="5" t="s">
        <v>301</v>
      </c>
      <c r="D417" s="5" t="s">
        <v>14</v>
      </c>
      <c r="E417" s="5">
        <v>4281</v>
      </c>
      <c r="F417" s="5">
        <v>8340</v>
      </c>
      <c r="G417" s="5">
        <v>8028</v>
      </c>
      <c r="H417" s="5">
        <v>4593</v>
      </c>
      <c r="I417" s="5">
        <v>3091</v>
      </c>
      <c r="J417" s="5">
        <v>9530</v>
      </c>
    </row>
    <row r="418" spans="2:10" x14ac:dyDescent="0.3">
      <c r="B418" s="5" t="s">
        <v>37</v>
      </c>
      <c r="C418" s="5" t="s">
        <v>303</v>
      </c>
      <c r="D418" s="5" t="s">
        <v>304</v>
      </c>
      <c r="E418" s="5">
        <v>4399</v>
      </c>
      <c r="F418" s="5">
        <v>4806</v>
      </c>
      <c r="G418" s="5">
        <v>5857</v>
      </c>
      <c r="H418" s="5">
        <v>3348</v>
      </c>
      <c r="I418" s="5">
        <v>4421</v>
      </c>
      <c r="J418" s="5">
        <v>4784</v>
      </c>
    </row>
    <row r="419" spans="2:10" x14ac:dyDescent="0.3">
      <c r="B419" s="5" t="s">
        <v>37</v>
      </c>
      <c r="C419" s="5" t="s">
        <v>303</v>
      </c>
      <c r="D419" s="5" t="s">
        <v>13</v>
      </c>
      <c r="E419" s="5">
        <v>2119</v>
      </c>
      <c r="F419" s="5">
        <v>3074</v>
      </c>
      <c r="G419" s="5">
        <v>3082</v>
      </c>
      <c r="H419" s="5">
        <v>2111</v>
      </c>
      <c r="I419" s="5">
        <v>2348</v>
      </c>
      <c r="J419" s="5">
        <v>2845</v>
      </c>
    </row>
    <row r="420" spans="2:10" x14ac:dyDescent="0.3">
      <c r="B420" s="5" t="s">
        <v>37</v>
      </c>
      <c r="C420" s="5" t="s">
        <v>303</v>
      </c>
      <c r="D420" s="5" t="s">
        <v>14</v>
      </c>
      <c r="E420" s="5">
        <v>2280</v>
      </c>
      <c r="F420" s="5">
        <v>1732</v>
      </c>
      <c r="G420" s="5">
        <v>2775</v>
      </c>
      <c r="H420" s="5">
        <v>1237</v>
      </c>
      <c r="I420" s="5">
        <v>2073</v>
      </c>
      <c r="J420" s="5">
        <v>1939</v>
      </c>
    </row>
    <row r="421" spans="2:10" x14ac:dyDescent="0.3">
      <c r="B421" s="5" t="s">
        <v>37</v>
      </c>
      <c r="C421" s="5" t="s">
        <v>305</v>
      </c>
      <c r="D421" s="5" t="s">
        <v>306</v>
      </c>
      <c r="E421" s="5">
        <v>3570</v>
      </c>
      <c r="F421" s="5">
        <v>9239</v>
      </c>
      <c r="G421" s="5">
        <v>7801</v>
      </c>
      <c r="H421" s="5">
        <v>5008</v>
      </c>
      <c r="I421" s="5">
        <v>3595</v>
      </c>
      <c r="J421" s="5">
        <v>9214</v>
      </c>
    </row>
    <row r="422" spans="2:10" x14ac:dyDescent="0.3">
      <c r="B422" s="5" t="s">
        <v>37</v>
      </c>
      <c r="C422" s="5" t="s">
        <v>305</v>
      </c>
      <c r="D422" s="5" t="s">
        <v>13</v>
      </c>
      <c r="E422" s="5">
        <v>657</v>
      </c>
      <c r="F422" s="5">
        <v>2369</v>
      </c>
      <c r="G422" s="5">
        <v>1764</v>
      </c>
      <c r="H422" s="5">
        <v>1262</v>
      </c>
      <c r="I422" s="5">
        <v>939</v>
      </c>
      <c r="J422" s="5">
        <v>2087</v>
      </c>
    </row>
    <row r="423" spans="2:10" x14ac:dyDescent="0.3">
      <c r="B423" s="5" t="s">
        <v>37</v>
      </c>
      <c r="C423" s="5" t="s">
        <v>305</v>
      </c>
      <c r="D423" s="5" t="s">
        <v>14</v>
      </c>
      <c r="E423" s="5">
        <v>2913</v>
      </c>
      <c r="F423" s="5">
        <v>6870</v>
      </c>
      <c r="G423" s="5">
        <v>6037</v>
      </c>
      <c r="H423" s="5">
        <v>3746</v>
      </c>
      <c r="I423" s="5">
        <v>2656</v>
      </c>
      <c r="J423" s="5">
        <v>7127</v>
      </c>
    </row>
    <row r="424" spans="2:10" x14ac:dyDescent="0.3">
      <c r="B424" s="5" t="s">
        <v>37</v>
      </c>
      <c r="C424" s="5" t="s">
        <v>307</v>
      </c>
      <c r="D424" s="5" t="s">
        <v>308</v>
      </c>
      <c r="E424" s="5">
        <v>17174</v>
      </c>
      <c r="F424" s="5">
        <v>46544</v>
      </c>
      <c r="G424" s="5">
        <v>25223</v>
      </c>
      <c r="H424" s="5">
        <v>38495</v>
      </c>
      <c r="I424" s="5">
        <v>22389</v>
      </c>
      <c r="J424" s="5">
        <v>41329</v>
      </c>
    </row>
    <row r="425" spans="2:10" x14ac:dyDescent="0.3">
      <c r="B425" s="5" t="s">
        <v>37</v>
      </c>
      <c r="C425" s="5" t="s">
        <v>307</v>
      </c>
      <c r="D425" s="5" t="s">
        <v>13</v>
      </c>
      <c r="E425" s="5">
        <v>13496</v>
      </c>
      <c r="F425" s="5">
        <v>41377</v>
      </c>
      <c r="G425" s="5">
        <v>20649</v>
      </c>
      <c r="H425" s="5">
        <v>34224</v>
      </c>
      <c r="I425" s="5">
        <v>18936</v>
      </c>
      <c r="J425" s="5">
        <v>35937</v>
      </c>
    </row>
    <row r="426" spans="2:10" x14ac:dyDescent="0.3">
      <c r="B426" s="5" t="s">
        <v>37</v>
      </c>
      <c r="C426" s="5" t="s">
        <v>307</v>
      </c>
      <c r="D426" s="5" t="s">
        <v>14</v>
      </c>
      <c r="E426" s="5">
        <v>3678</v>
      </c>
      <c r="F426" s="5">
        <v>5167</v>
      </c>
      <c r="G426" s="5">
        <v>4574</v>
      </c>
      <c r="H426" s="5">
        <v>4271</v>
      </c>
      <c r="I426" s="5">
        <v>3453</v>
      </c>
      <c r="J426" s="5">
        <v>5392</v>
      </c>
    </row>
    <row r="427" spans="2:10" x14ac:dyDescent="0.3">
      <c r="B427" s="5" t="s">
        <v>37</v>
      </c>
      <c r="C427" s="5" t="s">
        <v>309</v>
      </c>
      <c r="D427" s="5" t="s">
        <v>310</v>
      </c>
      <c r="E427" s="5">
        <v>4143</v>
      </c>
      <c r="F427" s="5">
        <v>6514</v>
      </c>
      <c r="G427" s="5">
        <v>6437</v>
      </c>
      <c r="H427" s="5">
        <v>4220</v>
      </c>
      <c r="I427" s="5">
        <v>3224</v>
      </c>
      <c r="J427" s="5">
        <v>7433</v>
      </c>
    </row>
    <row r="428" spans="2:10" x14ac:dyDescent="0.3">
      <c r="B428" s="5" t="s">
        <v>37</v>
      </c>
      <c r="C428" s="5" t="s">
        <v>309</v>
      </c>
      <c r="D428" s="5" t="s">
        <v>13</v>
      </c>
      <c r="E428" s="5">
        <v>684</v>
      </c>
      <c r="F428" s="5">
        <v>1538</v>
      </c>
      <c r="G428" s="5">
        <v>1387</v>
      </c>
      <c r="H428" s="5">
        <v>835</v>
      </c>
      <c r="I428" s="5">
        <v>734</v>
      </c>
      <c r="J428" s="5">
        <v>1488</v>
      </c>
    </row>
    <row r="429" spans="2:10" x14ac:dyDescent="0.3">
      <c r="B429" s="5" t="s">
        <v>37</v>
      </c>
      <c r="C429" s="5" t="s">
        <v>309</v>
      </c>
      <c r="D429" s="5" t="s">
        <v>14</v>
      </c>
      <c r="E429" s="5">
        <v>3459</v>
      </c>
      <c r="F429" s="5">
        <v>4976</v>
      </c>
      <c r="G429" s="5">
        <v>5050</v>
      </c>
      <c r="H429" s="5">
        <v>3385</v>
      </c>
      <c r="I429" s="5">
        <v>2490</v>
      </c>
      <c r="J429" s="5">
        <v>5945</v>
      </c>
    </row>
    <row r="430" spans="2:10" x14ac:dyDescent="0.3">
      <c r="B430" s="5" t="s">
        <v>37</v>
      </c>
      <c r="C430" s="5" t="s">
        <v>311</v>
      </c>
      <c r="D430" s="5" t="s">
        <v>312</v>
      </c>
      <c r="E430" s="5">
        <v>8884</v>
      </c>
      <c r="F430" s="5">
        <v>14495</v>
      </c>
      <c r="G430" s="5">
        <v>12355</v>
      </c>
      <c r="H430" s="5">
        <v>11024</v>
      </c>
      <c r="I430" s="5">
        <v>8738</v>
      </c>
      <c r="J430" s="5">
        <v>14641</v>
      </c>
    </row>
    <row r="431" spans="2:10" x14ac:dyDescent="0.3">
      <c r="B431" s="5" t="s">
        <v>37</v>
      </c>
      <c r="C431" s="5" t="s">
        <v>311</v>
      </c>
      <c r="D431" s="5" t="s">
        <v>13</v>
      </c>
      <c r="E431" s="5">
        <v>3559</v>
      </c>
      <c r="F431" s="5">
        <v>9488</v>
      </c>
      <c r="G431" s="5">
        <v>5833</v>
      </c>
      <c r="H431" s="5">
        <v>7214</v>
      </c>
      <c r="I431" s="5">
        <v>4545</v>
      </c>
      <c r="J431" s="5">
        <v>8502</v>
      </c>
    </row>
    <row r="432" spans="2:10" x14ac:dyDescent="0.3">
      <c r="B432" s="5" t="s">
        <v>37</v>
      </c>
      <c r="C432" s="5" t="s">
        <v>311</v>
      </c>
      <c r="D432" s="5" t="s">
        <v>14</v>
      </c>
      <c r="E432" s="5">
        <v>5325</v>
      </c>
      <c r="F432" s="5">
        <v>5007</v>
      </c>
      <c r="G432" s="5">
        <v>6522</v>
      </c>
      <c r="H432" s="5">
        <v>3810</v>
      </c>
      <c r="I432" s="5">
        <v>4193</v>
      </c>
      <c r="J432" s="5">
        <v>6139</v>
      </c>
    </row>
    <row r="433" spans="2:10" x14ac:dyDescent="0.3">
      <c r="B433" s="5" t="s">
        <v>37</v>
      </c>
      <c r="C433" s="5" t="s">
        <v>313</v>
      </c>
      <c r="D433" s="5" t="s">
        <v>314</v>
      </c>
      <c r="E433" s="5">
        <v>10010</v>
      </c>
      <c r="F433" s="5">
        <v>15443</v>
      </c>
      <c r="G433" s="5">
        <v>15286</v>
      </c>
      <c r="H433" s="5">
        <v>10167</v>
      </c>
      <c r="I433" s="5">
        <v>7888</v>
      </c>
      <c r="J433" s="5">
        <v>17565</v>
      </c>
    </row>
    <row r="434" spans="2:10" x14ac:dyDescent="0.3">
      <c r="B434" s="5" t="s">
        <v>37</v>
      </c>
      <c r="C434" s="5" t="s">
        <v>313</v>
      </c>
      <c r="D434" s="5" t="s">
        <v>13</v>
      </c>
      <c r="E434" s="5">
        <v>3545</v>
      </c>
      <c r="F434" s="5">
        <v>7345</v>
      </c>
      <c r="G434" s="5">
        <v>5328</v>
      </c>
      <c r="H434" s="5">
        <v>5562</v>
      </c>
      <c r="I434" s="5">
        <v>3731</v>
      </c>
      <c r="J434" s="5">
        <v>7159</v>
      </c>
    </row>
    <row r="435" spans="2:10" x14ac:dyDescent="0.3">
      <c r="B435" s="5" t="s">
        <v>37</v>
      </c>
      <c r="C435" s="5" t="s">
        <v>313</v>
      </c>
      <c r="D435" s="5" t="s">
        <v>14</v>
      </c>
      <c r="E435" s="5">
        <v>6465</v>
      </c>
      <c r="F435" s="5">
        <v>8098</v>
      </c>
      <c r="G435" s="5">
        <v>9958</v>
      </c>
      <c r="H435" s="5">
        <v>4605</v>
      </c>
      <c r="I435" s="5">
        <v>4157</v>
      </c>
      <c r="J435" s="5">
        <v>10406</v>
      </c>
    </row>
    <row r="436" spans="2:10" x14ac:dyDescent="0.3">
      <c r="B436" s="5" t="s">
        <v>37</v>
      </c>
      <c r="C436" s="5" t="s">
        <v>315</v>
      </c>
      <c r="D436" s="5" t="s">
        <v>316</v>
      </c>
      <c r="E436" s="5">
        <v>3246</v>
      </c>
      <c r="F436" s="5">
        <v>4562</v>
      </c>
      <c r="G436" s="5">
        <v>5531</v>
      </c>
      <c r="H436" s="5">
        <v>2277</v>
      </c>
      <c r="I436" s="5">
        <v>1748</v>
      </c>
      <c r="J436" s="5">
        <v>6060</v>
      </c>
    </row>
    <row r="437" spans="2:10" x14ac:dyDescent="0.3">
      <c r="B437" s="5" t="s">
        <v>37</v>
      </c>
      <c r="C437" s="5" t="s">
        <v>315</v>
      </c>
      <c r="D437" s="5" t="s">
        <v>13</v>
      </c>
      <c r="E437" s="5">
        <v>1074</v>
      </c>
      <c r="F437" s="5">
        <v>1163</v>
      </c>
      <c r="G437" s="5">
        <v>1420</v>
      </c>
      <c r="H437" s="5">
        <v>817</v>
      </c>
      <c r="I437" s="5">
        <v>581</v>
      </c>
      <c r="J437" s="5">
        <v>1656</v>
      </c>
    </row>
    <row r="438" spans="2:10" x14ac:dyDescent="0.3">
      <c r="B438" s="5" t="s">
        <v>37</v>
      </c>
      <c r="C438" s="5" t="s">
        <v>315</v>
      </c>
      <c r="D438" s="5" t="s">
        <v>14</v>
      </c>
      <c r="E438" s="5">
        <v>2172</v>
      </c>
      <c r="F438" s="5">
        <v>3399</v>
      </c>
      <c r="G438" s="5">
        <v>4111</v>
      </c>
      <c r="H438" s="5">
        <v>1460</v>
      </c>
      <c r="I438" s="5">
        <v>1167</v>
      </c>
      <c r="J438" s="5">
        <v>4404</v>
      </c>
    </row>
    <row r="439" spans="2:10" x14ac:dyDescent="0.3">
      <c r="B439" s="5" t="s">
        <v>37</v>
      </c>
      <c r="C439" s="5" t="s">
        <v>317</v>
      </c>
      <c r="D439" s="5" t="s">
        <v>318</v>
      </c>
      <c r="E439" s="5">
        <v>6875</v>
      </c>
      <c r="F439" s="5">
        <v>15078</v>
      </c>
      <c r="G439" s="5">
        <v>10442</v>
      </c>
      <c r="H439" s="5">
        <v>11511</v>
      </c>
      <c r="I439" s="5">
        <v>8739</v>
      </c>
      <c r="J439" s="5">
        <v>13214</v>
      </c>
    </row>
    <row r="440" spans="2:10" x14ac:dyDescent="0.3">
      <c r="B440" s="5" t="s">
        <v>37</v>
      </c>
      <c r="C440" s="5" t="s">
        <v>317</v>
      </c>
      <c r="D440" s="5" t="s">
        <v>13</v>
      </c>
      <c r="E440" s="5">
        <v>3817</v>
      </c>
      <c r="F440" s="5">
        <v>9928</v>
      </c>
      <c r="G440" s="5">
        <v>6059</v>
      </c>
      <c r="H440" s="5">
        <v>7686</v>
      </c>
      <c r="I440" s="5">
        <v>5627</v>
      </c>
      <c r="J440" s="5">
        <v>8118</v>
      </c>
    </row>
    <row r="441" spans="2:10" x14ac:dyDescent="0.3">
      <c r="B441" s="5" t="s">
        <v>37</v>
      </c>
      <c r="C441" s="5" t="s">
        <v>317</v>
      </c>
      <c r="D441" s="5" t="s">
        <v>14</v>
      </c>
      <c r="E441" s="5">
        <v>3058</v>
      </c>
      <c r="F441" s="5">
        <v>5150</v>
      </c>
      <c r="G441" s="5">
        <v>4383</v>
      </c>
      <c r="H441" s="5">
        <v>3825</v>
      </c>
      <c r="I441" s="5">
        <v>3112</v>
      </c>
      <c r="J441" s="5">
        <v>5096</v>
      </c>
    </row>
    <row r="442" spans="2:10" x14ac:dyDescent="0.3">
      <c r="B442" s="5" t="s">
        <v>37</v>
      </c>
      <c r="C442" s="5" t="s">
        <v>319</v>
      </c>
      <c r="D442" s="5" t="s">
        <v>320</v>
      </c>
      <c r="E442" s="5">
        <v>6115</v>
      </c>
      <c r="F442" s="5">
        <v>9189</v>
      </c>
      <c r="G442" s="5">
        <v>9554</v>
      </c>
      <c r="H442" s="5">
        <v>5750</v>
      </c>
      <c r="I442" s="5">
        <v>6647</v>
      </c>
      <c r="J442" s="5">
        <v>8657</v>
      </c>
    </row>
    <row r="443" spans="2:10" x14ac:dyDescent="0.3">
      <c r="B443" s="5" t="s">
        <v>37</v>
      </c>
      <c r="C443" s="5" t="s">
        <v>319</v>
      </c>
      <c r="D443" s="5" t="s">
        <v>13</v>
      </c>
      <c r="E443" s="5">
        <v>2150</v>
      </c>
      <c r="F443" s="5">
        <v>4689</v>
      </c>
      <c r="G443" s="5">
        <v>3705</v>
      </c>
      <c r="H443" s="5">
        <v>3134</v>
      </c>
      <c r="I443" s="5">
        <v>3134</v>
      </c>
      <c r="J443" s="5">
        <v>3705</v>
      </c>
    </row>
    <row r="444" spans="2:10" x14ac:dyDescent="0.3">
      <c r="B444" s="5" t="s">
        <v>37</v>
      </c>
      <c r="C444" s="5" t="s">
        <v>319</v>
      </c>
      <c r="D444" s="5" t="s">
        <v>14</v>
      </c>
      <c r="E444" s="5">
        <v>3965</v>
      </c>
      <c r="F444" s="5">
        <v>4500</v>
      </c>
      <c r="G444" s="5">
        <v>5849</v>
      </c>
      <c r="H444" s="5">
        <v>2616</v>
      </c>
      <c r="I444" s="5">
        <v>3513</v>
      </c>
      <c r="J444" s="5">
        <v>4952</v>
      </c>
    </row>
    <row r="445" spans="2:10" x14ac:dyDescent="0.3">
      <c r="B445" s="5" t="s">
        <v>37</v>
      </c>
      <c r="C445" s="5" t="s">
        <v>321</v>
      </c>
      <c r="D445" s="5" t="s">
        <v>322</v>
      </c>
      <c r="E445" s="5">
        <v>4693</v>
      </c>
      <c r="F445" s="5">
        <v>8557</v>
      </c>
      <c r="G445" s="5">
        <v>7042</v>
      </c>
      <c r="H445" s="5">
        <v>6208</v>
      </c>
      <c r="I445" s="5">
        <v>3704</v>
      </c>
      <c r="J445" s="5">
        <v>9546</v>
      </c>
    </row>
    <row r="446" spans="2:10" x14ac:dyDescent="0.3">
      <c r="B446" s="5" t="s">
        <v>37</v>
      </c>
      <c r="C446" s="5" t="s">
        <v>321</v>
      </c>
      <c r="D446" s="5" t="s">
        <v>13</v>
      </c>
      <c r="E446" s="5">
        <v>529</v>
      </c>
      <c r="F446" s="5">
        <v>2321</v>
      </c>
      <c r="G446" s="5">
        <v>1065</v>
      </c>
      <c r="H446" s="5">
        <v>1785</v>
      </c>
      <c r="I446" s="5">
        <v>548</v>
      </c>
      <c r="J446" s="5">
        <v>2302</v>
      </c>
    </row>
    <row r="447" spans="2:10" x14ac:dyDescent="0.3">
      <c r="B447" s="5" t="s">
        <v>37</v>
      </c>
      <c r="C447" s="5" t="s">
        <v>321</v>
      </c>
      <c r="D447" s="5" t="s">
        <v>14</v>
      </c>
      <c r="E447" s="5">
        <v>4164</v>
      </c>
      <c r="F447" s="5">
        <v>6236</v>
      </c>
      <c r="G447" s="5">
        <v>5977</v>
      </c>
      <c r="H447" s="5">
        <v>4423</v>
      </c>
      <c r="I447" s="5">
        <v>3156</v>
      </c>
      <c r="J447" s="5">
        <v>7244</v>
      </c>
    </row>
    <row r="448" spans="2:10" x14ac:dyDescent="0.3">
      <c r="B448" s="5" t="s">
        <v>37</v>
      </c>
      <c r="C448" s="5" t="s">
        <v>323</v>
      </c>
      <c r="D448" s="5" t="s">
        <v>324</v>
      </c>
      <c r="E448" s="5">
        <v>3192</v>
      </c>
      <c r="F448" s="5">
        <v>2980</v>
      </c>
      <c r="G448" s="5">
        <v>3636</v>
      </c>
      <c r="H448" s="5">
        <v>2536</v>
      </c>
      <c r="I448" s="5">
        <v>2967</v>
      </c>
      <c r="J448" s="5">
        <v>3205</v>
      </c>
    </row>
    <row r="449" spans="2:10" x14ac:dyDescent="0.3">
      <c r="B449" s="5" t="s">
        <v>37</v>
      </c>
      <c r="C449" s="5" t="s">
        <v>323</v>
      </c>
      <c r="D449" s="5" t="s">
        <v>13</v>
      </c>
      <c r="E449" s="5">
        <v>807</v>
      </c>
      <c r="F449" s="5">
        <v>1163</v>
      </c>
      <c r="G449" s="5">
        <v>1011</v>
      </c>
      <c r="H449" s="5">
        <v>959</v>
      </c>
      <c r="I449" s="5">
        <v>858</v>
      </c>
      <c r="J449" s="5">
        <v>1112</v>
      </c>
    </row>
    <row r="450" spans="2:10" x14ac:dyDescent="0.3">
      <c r="B450" s="5" t="s">
        <v>37</v>
      </c>
      <c r="C450" s="5" t="s">
        <v>323</v>
      </c>
      <c r="D450" s="5" t="s">
        <v>14</v>
      </c>
      <c r="E450" s="5">
        <v>2385</v>
      </c>
      <c r="F450" s="5">
        <v>1817</v>
      </c>
      <c r="G450" s="5">
        <v>2625</v>
      </c>
      <c r="H450" s="5">
        <v>1577</v>
      </c>
      <c r="I450" s="5">
        <v>2109</v>
      </c>
      <c r="J450" s="5">
        <v>2093</v>
      </c>
    </row>
    <row r="451" spans="2:10" x14ac:dyDescent="0.3">
      <c r="B451" s="5" t="s">
        <v>39</v>
      </c>
      <c r="C451" s="5" t="s">
        <v>40</v>
      </c>
      <c r="D451" s="5" t="s">
        <v>40</v>
      </c>
      <c r="E451" s="5">
        <v>218722</v>
      </c>
      <c r="F451" s="5">
        <v>265733</v>
      </c>
      <c r="G451" s="5">
        <v>283338</v>
      </c>
      <c r="H451" s="5">
        <v>201117</v>
      </c>
      <c r="I451" s="5">
        <v>223071</v>
      </c>
      <c r="J451" s="5">
        <v>261384</v>
      </c>
    </row>
    <row r="452" spans="2:10" x14ac:dyDescent="0.3">
      <c r="B452" s="5" t="s">
        <v>39</v>
      </c>
      <c r="C452" s="5" t="s">
        <v>40</v>
      </c>
      <c r="D452" s="5" t="s">
        <v>13</v>
      </c>
      <c r="E452" s="5">
        <v>106497</v>
      </c>
      <c r="F452" s="5">
        <v>170337</v>
      </c>
      <c r="G452" s="5">
        <v>135140</v>
      </c>
      <c r="H452" s="5">
        <v>141694</v>
      </c>
      <c r="I452" s="5">
        <v>134620</v>
      </c>
      <c r="J452" s="5">
        <v>142214</v>
      </c>
    </row>
    <row r="453" spans="2:10" x14ac:dyDescent="0.3">
      <c r="B453" s="5" t="s">
        <v>39</v>
      </c>
      <c r="C453" s="5" t="s">
        <v>40</v>
      </c>
      <c r="D453" s="5" t="s">
        <v>14</v>
      </c>
      <c r="E453" s="5">
        <v>112225</v>
      </c>
      <c r="F453" s="5">
        <v>95396</v>
      </c>
      <c r="G453" s="5">
        <v>148198</v>
      </c>
      <c r="H453" s="5">
        <v>59423</v>
      </c>
      <c r="I453" s="5">
        <v>88451</v>
      </c>
      <c r="J453" s="5">
        <v>119170</v>
      </c>
    </row>
    <row r="454" spans="2:10" x14ac:dyDescent="0.3">
      <c r="B454" s="5" t="s">
        <v>39</v>
      </c>
      <c r="C454" s="5" t="s">
        <v>325</v>
      </c>
      <c r="D454" s="5" t="s">
        <v>326</v>
      </c>
      <c r="E454" s="5">
        <v>39011</v>
      </c>
      <c r="F454" s="5">
        <v>57602</v>
      </c>
      <c r="G454" s="5">
        <v>48610</v>
      </c>
      <c r="H454" s="5">
        <v>48003</v>
      </c>
      <c r="I454" s="5">
        <v>47158</v>
      </c>
      <c r="J454" s="5">
        <v>49455</v>
      </c>
    </row>
    <row r="455" spans="2:10" x14ac:dyDescent="0.3">
      <c r="B455" s="5" t="s">
        <v>39</v>
      </c>
      <c r="C455" s="5" t="s">
        <v>325</v>
      </c>
      <c r="D455" s="5" t="s">
        <v>13</v>
      </c>
      <c r="E455" s="5">
        <v>27724</v>
      </c>
      <c r="F455" s="5">
        <v>45503</v>
      </c>
      <c r="G455" s="5">
        <v>33016</v>
      </c>
      <c r="H455" s="5">
        <v>40211</v>
      </c>
      <c r="I455" s="5">
        <v>35991</v>
      </c>
      <c r="J455" s="5">
        <v>37236</v>
      </c>
    </row>
    <row r="456" spans="2:10" x14ac:dyDescent="0.3">
      <c r="B456" s="5" t="s">
        <v>39</v>
      </c>
      <c r="C456" s="5" t="s">
        <v>325</v>
      </c>
      <c r="D456" s="5" t="s">
        <v>14</v>
      </c>
      <c r="E456" s="5">
        <v>11287</v>
      </c>
      <c r="F456" s="5">
        <v>12099</v>
      </c>
      <c r="G456" s="5">
        <v>15594</v>
      </c>
      <c r="H456" s="5">
        <v>7792</v>
      </c>
      <c r="I456" s="5">
        <v>11167</v>
      </c>
      <c r="J456" s="5">
        <v>12219</v>
      </c>
    </row>
    <row r="457" spans="2:10" x14ac:dyDescent="0.3">
      <c r="B457" s="5" t="s">
        <v>39</v>
      </c>
      <c r="C457" s="5" t="s">
        <v>17</v>
      </c>
      <c r="D457" s="5" t="s">
        <v>18</v>
      </c>
      <c r="E457" s="5">
        <v>6729</v>
      </c>
      <c r="F457" s="5">
        <v>6113</v>
      </c>
      <c r="G457" s="5">
        <v>8579</v>
      </c>
      <c r="H457" s="5">
        <v>4263</v>
      </c>
      <c r="I457" s="5">
        <v>5202</v>
      </c>
      <c r="J457" s="5">
        <v>7640</v>
      </c>
    </row>
    <row r="458" spans="2:10" x14ac:dyDescent="0.3">
      <c r="B458" s="5" t="s">
        <v>39</v>
      </c>
      <c r="C458" s="5" t="s">
        <v>17</v>
      </c>
      <c r="D458" s="5" t="s">
        <v>13</v>
      </c>
      <c r="E458" s="5">
        <v>2292</v>
      </c>
      <c r="F458" s="5">
        <v>3822</v>
      </c>
      <c r="G458" s="5">
        <v>3320</v>
      </c>
      <c r="H458" s="5">
        <v>2794</v>
      </c>
      <c r="I458" s="5">
        <v>3025</v>
      </c>
      <c r="J458" s="5">
        <v>3089</v>
      </c>
    </row>
    <row r="459" spans="2:10" x14ac:dyDescent="0.3">
      <c r="B459" s="5" t="s">
        <v>39</v>
      </c>
      <c r="C459" s="5" t="s">
        <v>17</v>
      </c>
      <c r="D459" s="5" t="s">
        <v>14</v>
      </c>
      <c r="E459" s="5">
        <v>4437</v>
      </c>
      <c r="F459" s="5">
        <v>2291</v>
      </c>
      <c r="G459" s="5">
        <v>5259</v>
      </c>
      <c r="H459" s="5">
        <v>1469</v>
      </c>
      <c r="I459" s="5">
        <v>2177</v>
      </c>
      <c r="J459" s="5">
        <v>4551</v>
      </c>
    </row>
    <row r="460" spans="2:10" x14ac:dyDescent="0.3">
      <c r="B460" s="5" t="s">
        <v>39</v>
      </c>
      <c r="C460" s="5" t="s">
        <v>327</v>
      </c>
      <c r="D460" s="5" t="s">
        <v>328</v>
      </c>
      <c r="E460" s="5">
        <v>19878</v>
      </c>
      <c r="F460" s="5">
        <v>21128</v>
      </c>
      <c r="G460" s="5">
        <v>26106</v>
      </c>
      <c r="H460" s="5">
        <v>14900</v>
      </c>
      <c r="I460" s="5">
        <v>17998</v>
      </c>
      <c r="J460" s="5">
        <v>23008</v>
      </c>
    </row>
    <row r="461" spans="2:10" x14ac:dyDescent="0.3">
      <c r="B461" s="5" t="s">
        <v>39</v>
      </c>
      <c r="C461" s="5" t="s">
        <v>327</v>
      </c>
      <c r="D461" s="5" t="s">
        <v>13</v>
      </c>
      <c r="E461" s="5">
        <v>6228</v>
      </c>
      <c r="F461" s="5">
        <v>10902</v>
      </c>
      <c r="G461" s="5">
        <v>8654</v>
      </c>
      <c r="H461" s="5">
        <v>8476</v>
      </c>
      <c r="I461" s="5">
        <v>7591</v>
      </c>
      <c r="J461" s="5">
        <v>9539</v>
      </c>
    </row>
    <row r="462" spans="2:10" x14ac:dyDescent="0.3">
      <c r="B462" s="5" t="s">
        <v>39</v>
      </c>
      <c r="C462" s="5" t="s">
        <v>327</v>
      </c>
      <c r="D462" s="5" t="s">
        <v>14</v>
      </c>
      <c r="E462" s="5">
        <v>13650</v>
      </c>
      <c r="F462" s="5">
        <v>10226</v>
      </c>
      <c r="G462" s="5">
        <v>17452</v>
      </c>
      <c r="H462" s="5">
        <v>6424</v>
      </c>
      <c r="I462" s="5">
        <v>10407</v>
      </c>
      <c r="J462" s="5">
        <v>13469</v>
      </c>
    </row>
    <row r="463" spans="2:10" x14ac:dyDescent="0.3">
      <c r="B463" s="5" t="s">
        <v>39</v>
      </c>
      <c r="C463" s="5" t="s">
        <v>329</v>
      </c>
      <c r="D463" s="5" t="s">
        <v>330</v>
      </c>
      <c r="E463" s="5">
        <v>20757</v>
      </c>
      <c r="F463" s="5">
        <v>15561</v>
      </c>
      <c r="G463" s="5">
        <v>24149</v>
      </c>
      <c r="H463" s="5">
        <v>12169</v>
      </c>
      <c r="I463" s="5">
        <v>19498</v>
      </c>
      <c r="J463" s="5">
        <v>16820</v>
      </c>
    </row>
    <row r="464" spans="2:10" x14ac:dyDescent="0.3">
      <c r="B464" s="5" t="s">
        <v>39</v>
      </c>
      <c r="C464" s="5" t="s">
        <v>329</v>
      </c>
      <c r="D464" s="5" t="s">
        <v>13</v>
      </c>
      <c r="E464" s="5">
        <v>6677</v>
      </c>
      <c r="F464" s="5">
        <v>8894</v>
      </c>
      <c r="G464" s="5">
        <v>8336</v>
      </c>
      <c r="H464" s="5">
        <v>7235</v>
      </c>
      <c r="I464" s="5">
        <v>7918</v>
      </c>
      <c r="J464" s="5">
        <v>7653</v>
      </c>
    </row>
    <row r="465" spans="2:10" x14ac:dyDescent="0.3">
      <c r="B465" s="5" t="s">
        <v>39</v>
      </c>
      <c r="C465" s="5" t="s">
        <v>329</v>
      </c>
      <c r="D465" s="5" t="s">
        <v>14</v>
      </c>
      <c r="E465" s="5">
        <v>14080</v>
      </c>
      <c r="F465" s="5">
        <v>6667</v>
      </c>
      <c r="G465" s="5">
        <v>15813</v>
      </c>
      <c r="H465" s="5">
        <v>4934</v>
      </c>
      <c r="I465" s="5">
        <v>11580</v>
      </c>
      <c r="J465" s="5">
        <v>9167</v>
      </c>
    </row>
    <row r="466" spans="2:10" x14ac:dyDescent="0.3">
      <c r="B466" s="5" t="s">
        <v>39</v>
      </c>
      <c r="C466" s="5" t="s">
        <v>331</v>
      </c>
      <c r="D466" s="5" t="s">
        <v>332</v>
      </c>
      <c r="E466" s="5">
        <v>4974</v>
      </c>
      <c r="F466" s="5">
        <v>3554</v>
      </c>
      <c r="G466" s="5">
        <v>5962</v>
      </c>
      <c r="H466" s="5">
        <v>2566</v>
      </c>
      <c r="I466" s="5">
        <v>4466</v>
      </c>
      <c r="J466" s="5">
        <v>4062</v>
      </c>
    </row>
    <row r="467" spans="2:10" x14ac:dyDescent="0.3">
      <c r="B467" s="5" t="s">
        <v>39</v>
      </c>
      <c r="C467" s="5" t="s">
        <v>331</v>
      </c>
      <c r="D467" s="5" t="s">
        <v>13</v>
      </c>
      <c r="E467" s="5">
        <v>1193</v>
      </c>
      <c r="F467" s="5">
        <v>1586</v>
      </c>
      <c r="G467" s="5">
        <v>1646</v>
      </c>
      <c r="H467" s="5">
        <v>1133</v>
      </c>
      <c r="I467" s="5">
        <v>1364</v>
      </c>
      <c r="J467" s="5">
        <v>1415</v>
      </c>
    </row>
    <row r="468" spans="2:10" x14ac:dyDescent="0.3">
      <c r="B468" s="5" t="s">
        <v>39</v>
      </c>
      <c r="C468" s="5" t="s">
        <v>331</v>
      </c>
      <c r="D468" s="5" t="s">
        <v>14</v>
      </c>
      <c r="E468" s="5">
        <v>3781</v>
      </c>
      <c r="F468" s="5">
        <v>1968</v>
      </c>
      <c r="G468" s="5">
        <v>4316</v>
      </c>
      <c r="H468" s="5">
        <v>1433</v>
      </c>
      <c r="I468" s="5">
        <v>3102</v>
      </c>
      <c r="J468" s="5">
        <v>2647</v>
      </c>
    </row>
    <row r="469" spans="2:10" x14ac:dyDescent="0.3">
      <c r="B469" s="5" t="s">
        <v>39</v>
      </c>
      <c r="C469" s="5" t="s">
        <v>333</v>
      </c>
      <c r="D469" s="5" t="s">
        <v>334</v>
      </c>
      <c r="E469" s="5">
        <v>11175</v>
      </c>
      <c r="F469" s="5">
        <v>12348</v>
      </c>
      <c r="G469" s="5">
        <v>13864</v>
      </c>
      <c r="H469" s="5">
        <v>9659</v>
      </c>
      <c r="I469" s="5">
        <v>9191</v>
      </c>
      <c r="J469" s="5">
        <v>14332</v>
      </c>
    </row>
    <row r="470" spans="2:10" x14ac:dyDescent="0.3">
      <c r="B470" s="5" t="s">
        <v>39</v>
      </c>
      <c r="C470" s="5" t="s">
        <v>333</v>
      </c>
      <c r="D470" s="5" t="s">
        <v>13</v>
      </c>
      <c r="E470" s="5">
        <v>5220</v>
      </c>
      <c r="F470" s="5">
        <v>7643</v>
      </c>
      <c r="G470" s="5">
        <v>6367</v>
      </c>
      <c r="H470" s="5">
        <v>6496</v>
      </c>
      <c r="I470" s="5">
        <v>5574</v>
      </c>
      <c r="J470" s="5">
        <v>7289</v>
      </c>
    </row>
    <row r="471" spans="2:10" x14ac:dyDescent="0.3">
      <c r="B471" s="5" t="s">
        <v>39</v>
      </c>
      <c r="C471" s="5" t="s">
        <v>333</v>
      </c>
      <c r="D471" s="5" t="s">
        <v>14</v>
      </c>
      <c r="E471" s="5">
        <v>5955</v>
      </c>
      <c r="F471" s="5">
        <v>4705</v>
      </c>
      <c r="G471" s="5">
        <v>7497</v>
      </c>
      <c r="H471" s="5">
        <v>3163</v>
      </c>
      <c r="I471" s="5">
        <v>3617</v>
      </c>
      <c r="J471" s="5">
        <v>7043</v>
      </c>
    </row>
    <row r="472" spans="2:10" x14ac:dyDescent="0.3">
      <c r="B472" s="5" t="s">
        <v>39</v>
      </c>
      <c r="C472" s="5" t="s">
        <v>335</v>
      </c>
      <c r="D472" s="5" t="s">
        <v>336</v>
      </c>
      <c r="E472" s="5">
        <v>3184</v>
      </c>
      <c r="F472" s="5">
        <v>3693</v>
      </c>
      <c r="G472" s="5">
        <v>4405</v>
      </c>
      <c r="H472" s="5">
        <v>2472</v>
      </c>
      <c r="I472" s="5">
        <v>2567</v>
      </c>
      <c r="J472" s="5">
        <v>4310</v>
      </c>
    </row>
    <row r="473" spans="2:10" x14ac:dyDescent="0.3">
      <c r="B473" s="5" t="s">
        <v>39</v>
      </c>
      <c r="C473" s="5" t="s">
        <v>335</v>
      </c>
      <c r="D473" s="5" t="s">
        <v>13</v>
      </c>
      <c r="E473" s="5">
        <v>828</v>
      </c>
      <c r="F473" s="5">
        <v>1402</v>
      </c>
      <c r="G473" s="5">
        <v>1294</v>
      </c>
      <c r="H473" s="5">
        <v>936</v>
      </c>
      <c r="I473" s="5">
        <v>1038</v>
      </c>
      <c r="J473" s="5">
        <v>1192</v>
      </c>
    </row>
    <row r="474" spans="2:10" x14ac:dyDescent="0.3">
      <c r="B474" s="5" t="s">
        <v>39</v>
      </c>
      <c r="C474" s="5" t="s">
        <v>335</v>
      </c>
      <c r="D474" s="5" t="s">
        <v>14</v>
      </c>
      <c r="E474" s="5">
        <v>2356</v>
      </c>
      <c r="F474" s="5">
        <v>2291</v>
      </c>
      <c r="G474" s="5">
        <v>3111</v>
      </c>
      <c r="H474" s="5">
        <v>1536</v>
      </c>
      <c r="I474" s="5">
        <v>1529</v>
      </c>
      <c r="J474" s="5">
        <v>3118</v>
      </c>
    </row>
    <row r="475" spans="2:10" x14ac:dyDescent="0.3">
      <c r="B475" s="5" t="s">
        <v>39</v>
      </c>
      <c r="C475" s="5" t="s">
        <v>337</v>
      </c>
      <c r="D475" s="5" t="s">
        <v>338</v>
      </c>
      <c r="E475" s="5">
        <v>30858</v>
      </c>
      <c r="F475" s="5">
        <v>50010</v>
      </c>
      <c r="G475" s="5">
        <v>35898</v>
      </c>
      <c r="H475" s="5">
        <v>44970</v>
      </c>
      <c r="I475" s="5">
        <v>40562</v>
      </c>
      <c r="J475" s="5">
        <v>40306</v>
      </c>
    </row>
    <row r="476" spans="2:10" x14ac:dyDescent="0.3">
      <c r="B476" s="5" t="s">
        <v>39</v>
      </c>
      <c r="C476" s="5" t="s">
        <v>337</v>
      </c>
      <c r="D476" s="5" t="s">
        <v>13</v>
      </c>
      <c r="E476" s="5">
        <v>28735</v>
      </c>
      <c r="F476" s="5">
        <v>48232</v>
      </c>
      <c r="G476" s="5">
        <v>32817</v>
      </c>
      <c r="H476" s="5">
        <v>44150</v>
      </c>
      <c r="I476" s="5">
        <v>38403</v>
      </c>
      <c r="J476" s="5">
        <v>38564</v>
      </c>
    </row>
    <row r="477" spans="2:10" x14ac:dyDescent="0.3">
      <c r="B477" s="5" t="s">
        <v>39</v>
      </c>
      <c r="C477" s="5" t="s">
        <v>337</v>
      </c>
      <c r="D477" s="5" t="s">
        <v>14</v>
      </c>
      <c r="E477" s="5">
        <v>2123</v>
      </c>
      <c r="F477" s="5">
        <v>1778</v>
      </c>
      <c r="G477" s="5">
        <v>3081</v>
      </c>
      <c r="H477" s="5">
        <v>820</v>
      </c>
      <c r="I477" s="5">
        <v>2159</v>
      </c>
      <c r="J477" s="5">
        <v>1742</v>
      </c>
    </row>
    <row r="478" spans="2:10" x14ac:dyDescent="0.3">
      <c r="B478" s="5" t="s">
        <v>39</v>
      </c>
      <c r="C478" s="5" t="s">
        <v>339</v>
      </c>
      <c r="D478" s="5" t="s">
        <v>340</v>
      </c>
      <c r="E478" s="5">
        <v>12772</v>
      </c>
      <c r="F478" s="5">
        <v>16697</v>
      </c>
      <c r="G478" s="5">
        <v>17266</v>
      </c>
      <c r="H478" s="5">
        <v>12203</v>
      </c>
      <c r="I478" s="5">
        <v>14802</v>
      </c>
      <c r="J478" s="5">
        <v>14667</v>
      </c>
    </row>
    <row r="479" spans="2:10" x14ac:dyDescent="0.3">
      <c r="B479" s="5" t="s">
        <v>39</v>
      </c>
      <c r="C479" s="5" t="s">
        <v>339</v>
      </c>
      <c r="D479" s="5" t="s">
        <v>13</v>
      </c>
      <c r="E479" s="5">
        <v>8037</v>
      </c>
      <c r="F479" s="5">
        <v>12662</v>
      </c>
      <c r="G479" s="5">
        <v>10858</v>
      </c>
      <c r="H479" s="5">
        <v>9841</v>
      </c>
      <c r="I479" s="5">
        <v>10129</v>
      </c>
      <c r="J479" s="5">
        <v>10570</v>
      </c>
    </row>
    <row r="480" spans="2:10" x14ac:dyDescent="0.3">
      <c r="B480" s="5" t="s">
        <v>39</v>
      </c>
      <c r="C480" s="5" t="s">
        <v>339</v>
      </c>
      <c r="D480" s="5" t="s">
        <v>14</v>
      </c>
      <c r="E480" s="5">
        <v>4735</v>
      </c>
      <c r="F480" s="5">
        <v>4035</v>
      </c>
      <c r="G480" s="5">
        <v>6408</v>
      </c>
      <c r="H480" s="5">
        <v>2362</v>
      </c>
      <c r="I480" s="5">
        <v>4673</v>
      </c>
      <c r="J480" s="5">
        <v>4097</v>
      </c>
    </row>
    <row r="481" spans="2:10" x14ac:dyDescent="0.3">
      <c r="B481" s="5" t="s">
        <v>39</v>
      </c>
      <c r="C481" s="5" t="s">
        <v>341</v>
      </c>
      <c r="D481" s="5" t="s">
        <v>342</v>
      </c>
      <c r="E481" s="5">
        <v>6917</v>
      </c>
      <c r="F481" s="5">
        <v>6850</v>
      </c>
      <c r="G481" s="5">
        <v>9034</v>
      </c>
      <c r="H481" s="5">
        <v>4733</v>
      </c>
      <c r="I481" s="5">
        <v>4474</v>
      </c>
      <c r="J481" s="5">
        <v>9293</v>
      </c>
    </row>
    <row r="482" spans="2:10" x14ac:dyDescent="0.3">
      <c r="B482" s="5" t="s">
        <v>39</v>
      </c>
      <c r="C482" s="5" t="s">
        <v>341</v>
      </c>
      <c r="D482" s="5" t="s">
        <v>13</v>
      </c>
      <c r="E482" s="5">
        <v>1029</v>
      </c>
      <c r="F482" s="5">
        <v>1425</v>
      </c>
      <c r="G482" s="5">
        <v>1317</v>
      </c>
      <c r="H482" s="5">
        <v>1137</v>
      </c>
      <c r="I482" s="5">
        <v>1079</v>
      </c>
      <c r="J482" s="5">
        <v>1375</v>
      </c>
    </row>
    <row r="483" spans="2:10" x14ac:dyDescent="0.3">
      <c r="B483" s="5" t="s">
        <v>39</v>
      </c>
      <c r="C483" s="5" t="s">
        <v>341</v>
      </c>
      <c r="D483" s="5" t="s">
        <v>14</v>
      </c>
      <c r="E483" s="5">
        <v>5888</v>
      </c>
      <c r="F483" s="5">
        <v>5425</v>
      </c>
      <c r="G483" s="5">
        <v>7717</v>
      </c>
      <c r="H483" s="5">
        <v>3596</v>
      </c>
      <c r="I483" s="5">
        <v>3395</v>
      </c>
      <c r="J483" s="5">
        <v>7918</v>
      </c>
    </row>
    <row r="484" spans="2:10" x14ac:dyDescent="0.3">
      <c r="B484" s="5" t="s">
        <v>39</v>
      </c>
      <c r="C484" s="5" t="s">
        <v>47</v>
      </c>
      <c r="D484" s="5" t="s">
        <v>48</v>
      </c>
      <c r="E484" s="5">
        <v>4283</v>
      </c>
      <c r="F484" s="5">
        <v>4976</v>
      </c>
      <c r="G484" s="5">
        <v>5974</v>
      </c>
      <c r="H484" s="5">
        <v>3285</v>
      </c>
      <c r="I484" s="5">
        <v>2731</v>
      </c>
      <c r="J484" s="5">
        <v>6528</v>
      </c>
    </row>
    <row r="485" spans="2:10" x14ac:dyDescent="0.3">
      <c r="B485" s="5" t="s">
        <v>39</v>
      </c>
      <c r="C485" s="5" t="s">
        <v>47</v>
      </c>
      <c r="D485" s="5" t="s">
        <v>13</v>
      </c>
      <c r="E485" s="5">
        <v>381</v>
      </c>
      <c r="F485" s="5">
        <v>959</v>
      </c>
      <c r="G485" s="5">
        <v>624</v>
      </c>
      <c r="H485" s="5">
        <v>716</v>
      </c>
      <c r="I485" s="5">
        <v>547</v>
      </c>
      <c r="J485" s="5">
        <v>793</v>
      </c>
    </row>
    <row r="486" spans="2:10" x14ac:dyDescent="0.3">
      <c r="B486" s="5" t="s">
        <v>39</v>
      </c>
      <c r="C486" s="5" t="s">
        <v>47</v>
      </c>
      <c r="D486" s="5" t="s">
        <v>14</v>
      </c>
      <c r="E486" s="5">
        <v>3902</v>
      </c>
      <c r="F486" s="5">
        <v>4017</v>
      </c>
      <c r="G486" s="5">
        <v>5350</v>
      </c>
      <c r="H486" s="5">
        <v>2569</v>
      </c>
      <c r="I486" s="5">
        <v>2184</v>
      </c>
      <c r="J486" s="5">
        <v>5735</v>
      </c>
    </row>
    <row r="487" spans="2:10" x14ac:dyDescent="0.3">
      <c r="B487" s="5" t="s">
        <v>39</v>
      </c>
      <c r="C487" s="5" t="s">
        <v>343</v>
      </c>
      <c r="D487" s="5" t="s">
        <v>344</v>
      </c>
      <c r="E487" s="5">
        <v>5843</v>
      </c>
      <c r="F487" s="5">
        <v>7389</v>
      </c>
      <c r="G487" s="5">
        <v>8526</v>
      </c>
      <c r="H487" s="5">
        <v>4706</v>
      </c>
      <c r="I487" s="5">
        <v>5972</v>
      </c>
      <c r="J487" s="5">
        <v>7260</v>
      </c>
    </row>
    <row r="488" spans="2:10" x14ac:dyDescent="0.3">
      <c r="B488" s="5" t="s">
        <v>39</v>
      </c>
      <c r="C488" s="5" t="s">
        <v>343</v>
      </c>
      <c r="D488" s="5" t="s">
        <v>13</v>
      </c>
      <c r="E488" s="5">
        <v>1261</v>
      </c>
      <c r="F488" s="5">
        <v>2220</v>
      </c>
      <c r="G488" s="5">
        <v>1872</v>
      </c>
      <c r="H488" s="5">
        <v>1609</v>
      </c>
      <c r="I488" s="5">
        <v>1635</v>
      </c>
      <c r="J488" s="5">
        <v>1846</v>
      </c>
    </row>
    <row r="489" spans="2:10" x14ac:dyDescent="0.3">
      <c r="B489" s="5" t="s">
        <v>39</v>
      </c>
      <c r="C489" s="5" t="s">
        <v>343</v>
      </c>
      <c r="D489" s="5" t="s">
        <v>14</v>
      </c>
      <c r="E489" s="5">
        <v>4582</v>
      </c>
      <c r="F489" s="5">
        <v>5169</v>
      </c>
      <c r="G489" s="5">
        <v>6654</v>
      </c>
      <c r="H489" s="5">
        <v>3097</v>
      </c>
      <c r="I489" s="5">
        <v>4337</v>
      </c>
      <c r="J489" s="5">
        <v>5414</v>
      </c>
    </row>
    <row r="490" spans="2:10" x14ac:dyDescent="0.3">
      <c r="B490" s="5" t="s">
        <v>39</v>
      </c>
      <c r="C490" s="5" t="s">
        <v>345</v>
      </c>
      <c r="D490" s="5" t="s">
        <v>346</v>
      </c>
      <c r="E490" s="5">
        <v>7552</v>
      </c>
      <c r="F490" s="5">
        <v>7470</v>
      </c>
      <c r="G490" s="5">
        <v>10828</v>
      </c>
      <c r="H490" s="5">
        <v>4194</v>
      </c>
      <c r="I490" s="5">
        <v>6183</v>
      </c>
      <c r="J490" s="5">
        <v>8839</v>
      </c>
    </row>
    <row r="491" spans="2:10" x14ac:dyDescent="0.3">
      <c r="B491" s="5" t="s">
        <v>39</v>
      </c>
      <c r="C491" s="5" t="s">
        <v>345</v>
      </c>
      <c r="D491" s="5" t="s">
        <v>13</v>
      </c>
      <c r="E491" s="5">
        <v>1046</v>
      </c>
      <c r="F491" s="5">
        <v>2317</v>
      </c>
      <c r="G491" s="5">
        <v>1874</v>
      </c>
      <c r="H491" s="5">
        <v>1489</v>
      </c>
      <c r="I491" s="5">
        <v>1383</v>
      </c>
      <c r="J491" s="5">
        <v>1980</v>
      </c>
    </row>
    <row r="492" spans="2:10" x14ac:dyDescent="0.3">
      <c r="B492" s="5" t="s">
        <v>39</v>
      </c>
      <c r="C492" s="5" t="s">
        <v>345</v>
      </c>
      <c r="D492" s="5" t="s">
        <v>14</v>
      </c>
      <c r="E492" s="5">
        <v>6506</v>
      </c>
      <c r="F492" s="5">
        <v>5153</v>
      </c>
      <c r="G492" s="5">
        <v>8954</v>
      </c>
      <c r="H492" s="5">
        <v>2705</v>
      </c>
      <c r="I492" s="5">
        <v>4800</v>
      </c>
      <c r="J492" s="5">
        <v>6859</v>
      </c>
    </row>
    <row r="493" spans="2:10" x14ac:dyDescent="0.3">
      <c r="B493" s="5" t="s">
        <v>39</v>
      </c>
      <c r="C493" s="5" t="s">
        <v>347</v>
      </c>
      <c r="D493" s="5" t="s">
        <v>348</v>
      </c>
      <c r="E493" s="5">
        <v>8146</v>
      </c>
      <c r="F493" s="5">
        <v>11972</v>
      </c>
      <c r="G493" s="5">
        <v>12296</v>
      </c>
      <c r="H493" s="5">
        <v>7822</v>
      </c>
      <c r="I493" s="5">
        <v>8911</v>
      </c>
      <c r="J493" s="5">
        <v>11207</v>
      </c>
    </row>
    <row r="494" spans="2:10" x14ac:dyDescent="0.3">
      <c r="B494" s="5" t="s">
        <v>39</v>
      </c>
      <c r="C494" s="5" t="s">
        <v>347</v>
      </c>
      <c r="D494" s="5" t="s">
        <v>13</v>
      </c>
      <c r="E494" s="5">
        <v>2305</v>
      </c>
      <c r="F494" s="5">
        <v>4708</v>
      </c>
      <c r="G494" s="5">
        <v>3641</v>
      </c>
      <c r="H494" s="5">
        <v>3372</v>
      </c>
      <c r="I494" s="5">
        <v>3209</v>
      </c>
      <c r="J494" s="5">
        <v>3804</v>
      </c>
    </row>
    <row r="495" spans="2:10" x14ac:dyDescent="0.3">
      <c r="B495" s="5" t="s">
        <v>39</v>
      </c>
      <c r="C495" s="5" t="s">
        <v>347</v>
      </c>
      <c r="D495" s="5" t="s">
        <v>14</v>
      </c>
      <c r="E495" s="5">
        <v>5841</v>
      </c>
      <c r="F495" s="5">
        <v>7264</v>
      </c>
      <c r="G495" s="5">
        <v>8655</v>
      </c>
      <c r="H495" s="5">
        <v>4450</v>
      </c>
      <c r="I495" s="5">
        <v>5702</v>
      </c>
      <c r="J495" s="5">
        <v>7403</v>
      </c>
    </row>
    <row r="496" spans="2:10" x14ac:dyDescent="0.3">
      <c r="B496" s="5" t="s">
        <v>39</v>
      </c>
      <c r="C496" s="5" t="s">
        <v>349</v>
      </c>
      <c r="D496" s="5" t="s">
        <v>350</v>
      </c>
      <c r="E496" s="5">
        <v>6514</v>
      </c>
      <c r="F496" s="5">
        <v>6988</v>
      </c>
      <c r="G496" s="5">
        <v>9040</v>
      </c>
      <c r="H496" s="5">
        <v>4462</v>
      </c>
      <c r="I496" s="5">
        <v>5901</v>
      </c>
      <c r="J496" s="5">
        <v>7601</v>
      </c>
    </row>
    <row r="497" spans="2:10" x14ac:dyDescent="0.3">
      <c r="B497" s="5" t="s">
        <v>39</v>
      </c>
      <c r="C497" s="5" t="s">
        <v>349</v>
      </c>
      <c r="D497" s="5" t="s">
        <v>13</v>
      </c>
      <c r="E497" s="5">
        <v>1487</v>
      </c>
      <c r="F497" s="5">
        <v>1983</v>
      </c>
      <c r="G497" s="5">
        <v>2007</v>
      </c>
      <c r="H497" s="5">
        <v>1463</v>
      </c>
      <c r="I497" s="5">
        <v>1737</v>
      </c>
      <c r="J497" s="5">
        <v>1733</v>
      </c>
    </row>
    <row r="498" spans="2:10" x14ac:dyDescent="0.3">
      <c r="B498" s="5" t="s">
        <v>39</v>
      </c>
      <c r="C498" s="5" t="s">
        <v>349</v>
      </c>
      <c r="D498" s="5" t="s">
        <v>14</v>
      </c>
      <c r="E498" s="5">
        <v>5027</v>
      </c>
      <c r="F498" s="5">
        <v>5005</v>
      </c>
      <c r="G498" s="5">
        <v>7033</v>
      </c>
      <c r="H498" s="5">
        <v>2999</v>
      </c>
      <c r="I498" s="5">
        <v>4164</v>
      </c>
      <c r="J498" s="5">
        <v>5868</v>
      </c>
    </row>
    <row r="499" spans="2:10" x14ac:dyDescent="0.3">
      <c r="B499" s="5" t="s">
        <v>39</v>
      </c>
      <c r="C499" s="5" t="s">
        <v>351</v>
      </c>
      <c r="D499" s="5" t="s">
        <v>352</v>
      </c>
      <c r="E499" s="5">
        <v>5231</v>
      </c>
      <c r="F499" s="5">
        <v>4721</v>
      </c>
      <c r="G499" s="5">
        <v>6989</v>
      </c>
      <c r="H499" s="5">
        <v>2963</v>
      </c>
      <c r="I499" s="5">
        <v>3865</v>
      </c>
      <c r="J499" s="5">
        <v>6087</v>
      </c>
    </row>
    <row r="500" spans="2:10" x14ac:dyDescent="0.3">
      <c r="B500" s="5" t="s">
        <v>39</v>
      </c>
      <c r="C500" s="5" t="s">
        <v>351</v>
      </c>
      <c r="D500" s="5" t="s">
        <v>13</v>
      </c>
      <c r="E500" s="5">
        <v>790</v>
      </c>
      <c r="F500" s="5">
        <v>1254</v>
      </c>
      <c r="G500" s="5">
        <v>1329</v>
      </c>
      <c r="H500" s="5">
        <v>715</v>
      </c>
      <c r="I500" s="5">
        <v>862</v>
      </c>
      <c r="J500" s="5">
        <v>1182</v>
      </c>
    </row>
    <row r="501" spans="2:10" x14ac:dyDescent="0.3">
      <c r="B501" s="5" t="s">
        <v>39</v>
      </c>
      <c r="C501" s="5" t="s">
        <v>351</v>
      </c>
      <c r="D501" s="5" t="s">
        <v>14</v>
      </c>
      <c r="E501" s="5">
        <v>4441</v>
      </c>
      <c r="F501" s="5">
        <v>3467</v>
      </c>
      <c r="G501" s="5">
        <v>5660</v>
      </c>
      <c r="H501" s="5">
        <v>2248</v>
      </c>
      <c r="I501" s="5">
        <v>3003</v>
      </c>
      <c r="J501" s="5">
        <v>4905</v>
      </c>
    </row>
    <row r="502" spans="2:10" x14ac:dyDescent="0.3">
      <c r="B502" s="5" t="s">
        <v>39</v>
      </c>
      <c r="C502" s="5" t="s">
        <v>353</v>
      </c>
      <c r="D502" s="5" t="s">
        <v>354</v>
      </c>
      <c r="E502" s="5">
        <v>9295</v>
      </c>
      <c r="F502" s="5">
        <v>11189</v>
      </c>
      <c r="G502" s="5">
        <v>12995</v>
      </c>
      <c r="H502" s="5">
        <v>7489</v>
      </c>
      <c r="I502" s="5">
        <v>7222</v>
      </c>
      <c r="J502" s="5">
        <v>13262</v>
      </c>
    </row>
    <row r="503" spans="2:10" x14ac:dyDescent="0.3">
      <c r="B503" s="5" t="s">
        <v>39</v>
      </c>
      <c r="C503" s="5" t="s">
        <v>353</v>
      </c>
      <c r="D503" s="5" t="s">
        <v>13</v>
      </c>
      <c r="E503" s="5">
        <v>2831</v>
      </c>
      <c r="F503" s="5">
        <v>5294</v>
      </c>
      <c r="G503" s="5">
        <v>4573</v>
      </c>
      <c r="H503" s="5">
        <v>3552</v>
      </c>
      <c r="I503" s="5">
        <v>3179</v>
      </c>
      <c r="J503" s="5">
        <v>4946</v>
      </c>
    </row>
    <row r="504" spans="2:10" x14ac:dyDescent="0.3">
      <c r="B504" s="5" t="s">
        <v>39</v>
      </c>
      <c r="C504" s="5" t="s">
        <v>353</v>
      </c>
      <c r="D504" s="5" t="s">
        <v>14</v>
      </c>
      <c r="E504" s="5">
        <v>6464</v>
      </c>
      <c r="F504" s="5">
        <v>5895</v>
      </c>
      <c r="G504" s="5">
        <v>8422</v>
      </c>
      <c r="H504" s="5">
        <v>3937</v>
      </c>
      <c r="I504" s="5">
        <v>4043</v>
      </c>
      <c r="J504" s="5">
        <v>8316</v>
      </c>
    </row>
    <row r="505" spans="2:10" x14ac:dyDescent="0.3">
      <c r="B505" s="5" t="s">
        <v>39</v>
      </c>
      <c r="C505" s="5" t="s">
        <v>297</v>
      </c>
      <c r="D505" s="5" t="s">
        <v>298</v>
      </c>
      <c r="E505" s="5">
        <v>1749</v>
      </c>
      <c r="F505" s="5">
        <v>1462</v>
      </c>
      <c r="G505" s="5">
        <v>2532</v>
      </c>
      <c r="H505" s="5">
        <v>679</v>
      </c>
      <c r="I505" s="5">
        <v>1070</v>
      </c>
      <c r="J505" s="5">
        <v>2141</v>
      </c>
    </row>
    <row r="506" spans="2:10" x14ac:dyDescent="0.3">
      <c r="B506" s="5" t="s">
        <v>39</v>
      </c>
      <c r="C506" s="5" t="s">
        <v>297</v>
      </c>
      <c r="D506" s="5" t="s">
        <v>13</v>
      </c>
      <c r="E506" s="5">
        <v>220</v>
      </c>
      <c r="F506" s="5">
        <v>648</v>
      </c>
      <c r="G506" s="5">
        <v>624</v>
      </c>
      <c r="H506" s="5">
        <v>244</v>
      </c>
      <c r="I506" s="5">
        <v>332</v>
      </c>
      <c r="J506" s="5">
        <v>536</v>
      </c>
    </row>
    <row r="507" spans="2:10" x14ac:dyDescent="0.3">
      <c r="B507" s="5" t="s">
        <v>39</v>
      </c>
      <c r="C507" s="5" t="s">
        <v>297</v>
      </c>
      <c r="D507" s="5" t="s">
        <v>14</v>
      </c>
      <c r="E507" s="5">
        <v>1529</v>
      </c>
      <c r="F507" s="5">
        <v>814</v>
      </c>
      <c r="G507" s="5">
        <v>1908</v>
      </c>
      <c r="H507" s="5">
        <v>435</v>
      </c>
      <c r="I507" s="5">
        <v>738</v>
      </c>
      <c r="J507" s="5">
        <v>1605</v>
      </c>
    </row>
    <row r="508" spans="2:10" x14ac:dyDescent="0.3">
      <c r="B508" s="5" t="s">
        <v>39</v>
      </c>
      <c r="C508" s="5" t="s">
        <v>355</v>
      </c>
      <c r="D508" s="5" t="s">
        <v>356</v>
      </c>
      <c r="E508" s="5">
        <v>3689</v>
      </c>
      <c r="F508" s="5">
        <v>3659</v>
      </c>
      <c r="G508" s="5">
        <v>5538</v>
      </c>
      <c r="H508" s="5">
        <v>1810</v>
      </c>
      <c r="I508" s="5">
        <v>3692</v>
      </c>
      <c r="J508" s="5">
        <v>3656</v>
      </c>
    </row>
    <row r="509" spans="2:10" x14ac:dyDescent="0.3">
      <c r="B509" s="5" t="s">
        <v>39</v>
      </c>
      <c r="C509" s="5" t="s">
        <v>355</v>
      </c>
      <c r="D509" s="5" t="s">
        <v>13</v>
      </c>
      <c r="E509" s="5">
        <v>1787</v>
      </c>
      <c r="F509" s="5">
        <v>1772</v>
      </c>
      <c r="G509" s="5">
        <v>2644</v>
      </c>
      <c r="H509" s="5">
        <v>915</v>
      </c>
      <c r="I509" s="5">
        <v>1884</v>
      </c>
      <c r="J509" s="5">
        <v>1675</v>
      </c>
    </row>
    <row r="510" spans="2:10" x14ac:dyDescent="0.3">
      <c r="B510" s="5" t="s">
        <v>39</v>
      </c>
      <c r="C510" s="5" t="s">
        <v>355</v>
      </c>
      <c r="D510" s="5" t="s">
        <v>14</v>
      </c>
      <c r="E510" s="5">
        <v>1902</v>
      </c>
      <c r="F510" s="5">
        <v>1887</v>
      </c>
      <c r="G510" s="5">
        <v>2894</v>
      </c>
      <c r="H510" s="5">
        <v>895</v>
      </c>
      <c r="I510" s="5">
        <v>1808</v>
      </c>
      <c r="J510" s="5">
        <v>1981</v>
      </c>
    </row>
    <row r="511" spans="2:10" x14ac:dyDescent="0.3">
      <c r="B511" s="5" t="s">
        <v>39</v>
      </c>
      <c r="C511" s="5" t="s">
        <v>357</v>
      </c>
      <c r="D511" s="5" t="s">
        <v>358</v>
      </c>
      <c r="E511" s="5">
        <v>2117</v>
      </c>
      <c r="F511" s="5">
        <v>3105</v>
      </c>
      <c r="G511" s="5">
        <v>3449</v>
      </c>
      <c r="H511" s="5">
        <v>1773</v>
      </c>
      <c r="I511" s="5">
        <v>2399</v>
      </c>
      <c r="J511" s="5">
        <v>2823</v>
      </c>
    </row>
    <row r="512" spans="2:10" x14ac:dyDescent="0.3">
      <c r="B512" s="5" t="s">
        <v>39</v>
      </c>
      <c r="C512" s="5" t="s">
        <v>357</v>
      </c>
      <c r="D512" s="5" t="s">
        <v>13</v>
      </c>
      <c r="E512" s="5">
        <v>521</v>
      </c>
      <c r="F512" s="5">
        <v>1175</v>
      </c>
      <c r="G512" s="5">
        <v>876</v>
      </c>
      <c r="H512" s="5">
        <v>820</v>
      </c>
      <c r="I512" s="5">
        <v>626</v>
      </c>
      <c r="J512" s="5">
        <v>1070</v>
      </c>
    </row>
    <row r="513" spans="2:10" x14ac:dyDescent="0.3">
      <c r="B513" s="5" t="s">
        <v>39</v>
      </c>
      <c r="C513" s="5" t="s">
        <v>357</v>
      </c>
      <c r="D513" s="5" t="s">
        <v>14</v>
      </c>
      <c r="E513" s="5">
        <v>1596</v>
      </c>
      <c r="F513" s="5">
        <v>1930</v>
      </c>
      <c r="G513" s="5">
        <v>2573</v>
      </c>
      <c r="H513" s="5">
        <v>953</v>
      </c>
      <c r="I513" s="5">
        <v>1773</v>
      </c>
      <c r="J513" s="5">
        <v>1753</v>
      </c>
    </row>
    <row r="514" spans="2:10" x14ac:dyDescent="0.3">
      <c r="B514" s="5" t="s">
        <v>39</v>
      </c>
      <c r="C514" s="5" t="s">
        <v>359</v>
      </c>
      <c r="D514" s="5" t="s">
        <v>360</v>
      </c>
      <c r="E514" s="5">
        <v>4981</v>
      </c>
      <c r="F514" s="5">
        <v>3726</v>
      </c>
      <c r="G514" s="5">
        <v>5708</v>
      </c>
      <c r="H514" s="5">
        <v>2999</v>
      </c>
      <c r="I514" s="5">
        <v>5746</v>
      </c>
      <c r="J514" s="5">
        <v>2961</v>
      </c>
    </row>
    <row r="515" spans="2:10" x14ac:dyDescent="0.3">
      <c r="B515" s="5" t="s">
        <v>39</v>
      </c>
      <c r="C515" s="5" t="s">
        <v>359</v>
      </c>
      <c r="D515" s="5" t="s">
        <v>13</v>
      </c>
      <c r="E515" s="5">
        <v>4747</v>
      </c>
      <c r="F515" s="5">
        <v>3551</v>
      </c>
      <c r="G515" s="5">
        <v>5429</v>
      </c>
      <c r="H515" s="5">
        <v>2869</v>
      </c>
      <c r="I515" s="5">
        <v>5520</v>
      </c>
      <c r="J515" s="5">
        <v>2778</v>
      </c>
    </row>
    <row r="516" spans="2:10" x14ac:dyDescent="0.3">
      <c r="B516" s="5" t="s">
        <v>39</v>
      </c>
      <c r="C516" s="5" t="s">
        <v>359</v>
      </c>
      <c r="D516" s="5" t="s">
        <v>14</v>
      </c>
      <c r="E516" s="5">
        <v>234</v>
      </c>
      <c r="F516" s="5">
        <v>175</v>
      </c>
      <c r="G516" s="5">
        <v>279</v>
      </c>
      <c r="H516" s="5">
        <v>130</v>
      </c>
      <c r="I516" s="5">
        <v>226</v>
      </c>
      <c r="J516" s="5">
        <v>183</v>
      </c>
    </row>
    <row r="517" spans="2:10" x14ac:dyDescent="0.3">
      <c r="B517" s="5" t="s">
        <v>39</v>
      </c>
      <c r="C517" s="5" t="s">
        <v>361</v>
      </c>
      <c r="D517" s="5" t="s">
        <v>362</v>
      </c>
      <c r="E517" s="5">
        <v>3067</v>
      </c>
      <c r="F517" s="5">
        <v>5520</v>
      </c>
      <c r="G517" s="5">
        <v>5590</v>
      </c>
      <c r="H517" s="5">
        <v>2997</v>
      </c>
      <c r="I517" s="5">
        <v>3461</v>
      </c>
      <c r="J517" s="5">
        <v>5126</v>
      </c>
    </row>
    <row r="518" spans="2:10" x14ac:dyDescent="0.3">
      <c r="B518" s="5" t="s">
        <v>39</v>
      </c>
      <c r="C518" s="5" t="s">
        <v>361</v>
      </c>
      <c r="D518" s="5" t="s">
        <v>13</v>
      </c>
      <c r="E518" s="5">
        <v>1158</v>
      </c>
      <c r="F518" s="5">
        <v>2385</v>
      </c>
      <c r="G518" s="5">
        <v>2022</v>
      </c>
      <c r="H518" s="5">
        <v>1521</v>
      </c>
      <c r="I518" s="5">
        <v>1594</v>
      </c>
      <c r="J518" s="5">
        <v>1949</v>
      </c>
    </row>
    <row r="519" spans="2:10" x14ac:dyDescent="0.3">
      <c r="B519" s="5" t="s">
        <v>39</v>
      </c>
      <c r="C519" s="5" t="s">
        <v>361</v>
      </c>
      <c r="D519" s="5" t="s">
        <v>14</v>
      </c>
      <c r="E519" s="5">
        <v>1909</v>
      </c>
      <c r="F519" s="5">
        <v>3135</v>
      </c>
      <c r="G519" s="5">
        <v>3568</v>
      </c>
      <c r="H519" s="5">
        <v>1476</v>
      </c>
      <c r="I519" s="5">
        <v>1867</v>
      </c>
      <c r="J519" s="5">
        <v>3177</v>
      </c>
    </row>
    <row r="520" spans="2:10" x14ac:dyDescent="0.3">
      <c r="B520" s="5" t="s">
        <v>41</v>
      </c>
      <c r="C520" s="5" t="s">
        <v>42</v>
      </c>
      <c r="D520" s="5" t="s">
        <v>42</v>
      </c>
      <c r="E520" s="5">
        <v>36415</v>
      </c>
      <c r="F520" s="5">
        <v>16038</v>
      </c>
      <c r="G520" s="5">
        <v>36719</v>
      </c>
      <c r="H520" s="5">
        <v>15734</v>
      </c>
      <c r="I520" s="5">
        <v>20874</v>
      </c>
      <c r="J520" s="5">
        <v>31579</v>
      </c>
    </row>
    <row r="521" spans="2:10" x14ac:dyDescent="0.3">
      <c r="B521" s="5" t="s">
        <v>41</v>
      </c>
      <c r="C521" s="5" t="s">
        <v>42</v>
      </c>
      <c r="D521" s="5" t="s">
        <v>13</v>
      </c>
      <c r="E521" s="5">
        <v>15137</v>
      </c>
      <c r="F521" s="5">
        <v>5000</v>
      </c>
      <c r="G521" s="5">
        <v>13594</v>
      </c>
      <c r="H521" s="5">
        <v>6543</v>
      </c>
      <c r="I521" s="5">
        <v>9757</v>
      </c>
      <c r="J521" s="5">
        <v>10380</v>
      </c>
    </row>
    <row r="522" spans="2:10" x14ac:dyDescent="0.3">
      <c r="B522" s="5" t="s">
        <v>41</v>
      </c>
      <c r="C522" s="5" t="s">
        <v>42</v>
      </c>
      <c r="D522" s="5" t="s">
        <v>14</v>
      </c>
      <c r="E522" s="5">
        <v>21278</v>
      </c>
      <c r="F522" s="5">
        <v>11038</v>
      </c>
      <c r="G522" s="5">
        <v>23125</v>
      </c>
      <c r="H522" s="5">
        <v>9191</v>
      </c>
      <c r="I522" s="5">
        <v>11117</v>
      </c>
      <c r="J522" s="5">
        <v>21199</v>
      </c>
    </row>
    <row r="523" spans="2:10" x14ac:dyDescent="0.3">
      <c r="B523" s="5" t="s">
        <v>41</v>
      </c>
      <c r="C523" s="5" t="s">
        <v>363</v>
      </c>
      <c r="D523" s="5" t="s">
        <v>364</v>
      </c>
      <c r="E523" s="5">
        <v>10657</v>
      </c>
      <c r="F523" s="5">
        <v>5059</v>
      </c>
      <c r="G523" s="5">
        <v>10612</v>
      </c>
      <c r="H523" s="5">
        <v>5104</v>
      </c>
      <c r="I523" s="5">
        <v>7044</v>
      </c>
      <c r="J523" s="5">
        <v>8672</v>
      </c>
    </row>
    <row r="524" spans="2:10" x14ac:dyDescent="0.3">
      <c r="B524" s="5" t="s">
        <v>41</v>
      </c>
      <c r="C524" s="5" t="s">
        <v>363</v>
      </c>
      <c r="D524" s="5" t="s">
        <v>13</v>
      </c>
      <c r="E524" s="5">
        <v>4702</v>
      </c>
      <c r="F524" s="5">
        <v>2526</v>
      </c>
      <c r="G524" s="5">
        <v>4268</v>
      </c>
      <c r="H524" s="5">
        <v>2960</v>
      </c>
      <c r="I524" s="5">
        <v>3769</v>
      </c>
      <c r="J524" s="5">
        <v>3459</v>
      </c>
    </row>
    <row r="525" spans="2:10" x14ac:dyDescent="0.3">
      <c r="B525" s="5" t="s">
        <v>41</v>
      </c>
      <c r="C525" s="5" t="s">
        <v>363</v>
      </c>
      <c r="D525" s="5" t="s">
        <v>14</v>
      </c>
      <c r="E525" s="5">
        <v>5955</v>
      </c>
      <c r="F525" s="5">
        <v>2533</v>
      </c>
      <c r="G525" s="5">
        <v>6344</v>
      </c>
      <c r="H525" s="5">
        <v>2144</v>
      </c>
      <c r="I525" s="5">
        <v>3275</v>
      </c>
      <c r="J525" s="5">
        <v>5213</v>
      </c>
    </row>
    <row r="526" spans="2:10" x14ac:dyDescent="0.3">
      <c r="B526" s="5" t="s">
        <v>41</v>
      </c>
      <c r="C526" s="5" t="s">
        <v>365</v>
      </c>
      <c r="D526" s="5" t="s">
        <v>366</v>
      </c>
      <c r="E526" s="5">
        <v>4389</v>
      </c>
      <c r="F526" s="5">
        <v>2168</v>
      </c>
      <c r="G526" s="5">
        <v>4687</v>
      </c>
      <c r="H526" s="5">
        <v>1870</v>
      </c>
      <c r="I526" s="5">
        <v>2721</v>
      </c>
      <c r="J526" s="5">
        <v>3836</v>
      </c>
    </row>
    <row r="527" spans="2:10" x14ac:dyDescent="0.3">
      <c r="B527" s="5" t="s">
        <v>41</v>
      </c>
      <c r="C527" s="5" t="s">
        <v>365</v>
      </c>
      <c r="D527" s="5" t="s">
        <v>13</v>
      </c>
      <c r="E527" s="5">
        <v>1634</v>
      </c>
      <c r="F527" s="5">
        <v>1344</v>
      </c>
      <c r="G527" s="5">
        <v>1696</v>
      </c>
      <c r="H527" s="5">
        <v>1282</v>
      </c>
      <c r="I527" s="5">
        <v>1217</v>
      </c>
      <c r="J527" s="5">
        <v>1761</v>
      </c>
    </row>
    <row r="528" spans="2:10" x14ac:dyDescent="0.3">
      <c r="B528" s="5" t="s">
        <v>41</v>
      </c>
      <c r="C528" s="5" t="s">
        <v>365</v>
      </c>
      <c r="D528" s="5" t="s">
        <v>14</v>
      </c>
      <c r="E528" s="5">
        <v>2755</v>
      </c>
      <c r="F528" s="5">
        <v>824</v>
      </c>
      <c r="G528" s="5">
        <v>2991</v>
      </c>
      <c r="H528" s="5">
        <v>588</v>
      </c>
      <c r="I528" s="5">
        <v>1504</v>
      </c>
      <c r="J528" s="5">
        <v>2075</v>
      </c>
    </row>
    <row r="529" spans="2:10" x14ac:dyDescent="0.3">
      <c r="B529" s="5" t="s">
        <v>41</v>
      </c>
      <c r="C529" s="5" t="s">
        <v>367</v>
      </c>
      <c r="D529" s="5" t="s">
        <v>368</v>
      </c>
      <c r="E529" s="5">
        <v>2342</v>
      </c>
      <c r="F529" s="5">
        <v>519</v>
      </c>
      <c r="G529" s="5">
        <v>2336</v>
      </c>
      <c r="H529" s="5">
        <v>525</v>
      </c>
      <c r="I529" s="5">
        <v>1177</v>
      </c>
      <c r="J529" s="5">
        <v>1684</v>
      </c>
    </row>
    <row r="530" spans="2:10" x14ac:dyDescent="0.3">
      <c r="B530" s="5" t="s">
        <v>41</v>
      </c>
      <c r="C530" s="5" t="s">
        <v>367</v>
      </c>
      <c r="D530" s="5" t="s">
        <v>13</v>
      </c>
      <c r="E530" s="5">
        <v>1194</v>
      </c>
      <c r="F530" s="5">
        <v>50</v>
      </c>
      <c r="G530" s="5">
        <v>1028</v>
      </c>
      <c r="H530" s="5">
        <v>216</v>
      </c>
      <c r="I530" s="5">
        <v>736</v>
      </c>
      <c r="J530" s="5">
        <v>508</v>
      </c>
    </row>
    <row r="531" spans="2:10" x14ac:dyDescent="0.3">
      <c r="B531" s="5" t="s">
        <v>41</v>
      </c>
      <c r="C531" s="5" t="s">
        <v>367</v>
      </c>
      <c r="D531" s="5" t="s">
        <v>14</v>
      </c>
      <c r="E531" s="5">
        <v>1148</v>
      </c>
      <c r="F531" s="5">
        <v>469</v>
      </c>
      <c r="G531" s="5">
        <v>1308</v>
      </c>
      <c r="H531" s="5">
        <v>309</v>
      </c>
      <c r="I531" s="5">
        <v>441</v>
      </c>
      <c r="J531" s="5">
        <v>1176</v>
      </c>
    </row>
    <row r="532" spans="2:10" x14ac:dyDescent="0.3">
      <c r="B532" s="5" t="s">
        <v>41</v>
      </c>
      <c r="C532" s="5" t="s">
        <v>369</v>
      </c>
      <c r="D532" s="5" t="s">
        <v>370</v>
      </c>
      <c r="E532" s="5">
        <v>2925</v>
      </c>
      <c r="F532" s="5">
        <v>615</v>
      </c>
      <c r="G532" s="5">
        <v>2704</v>
      </c>
      <c r="H532" s="5">
        <v>836</v>
      </c>
      <c r="I532" s="5">
        <v>1383</v>
      </c>
      <c r="J532" s="5">
        <v>2157</v>
      </c>
    </row>
    <row r="533" spans="2:10" x14ac:dyDescent="0.3">
      <c r="B533" s="5" t="s">
        <v>41</v>
      </c>
      <c r="C533" s="5" t="s">
        <v>369</v>
      </c>
      <c r="D533" s="5" t="s">
        <v>13</v>
      </c>
      <c r="E533" s="5">
        <v>1617</v>
      </c>
      <c r="F533" s="5">
        <v>178</v>
      </c>
      <c r="G533" s="5">
        <v>1365</v>
      </c>
      <c r="H533" s="5">
        <v>430</v>
      </c>
      <c r="I533" s="5">
        <v>966</v>
      </c>
      <c r="J533" s="5">
        <v>829</v>
      </c>
    </row>
    <row r="534" spans="2:10" x14ac:dyDescent="0.3">
      <c r="B534" s="5" t="s">
        <v>41</v>
      </c>
      <c r="C534" s="5" t="s">
        <v>369</v>
      </c>
      <c r="D534" s="5" t="s">
        <v>14</v>
      </c>
      <c r="E534" s="5">
        <v>1308</v>
      </c>
      <c r="F534" s="5">
        <v>437</v>
      </c>
      <c r="G534" s="5">
        <v>1339</v>
      </c>
      <c r="H534" s="5">
        <v>406</v>
      </c>
      <c r="I534" s="5">
        <v>417</v>
      </c>
      <c r="J534" s="5">
        <v>1328</v>
      </c>
    </row>
    <row r="535" spans="2:10" x14ac:dyDescent="0.3">
      <c r="B535" s="5" t="s">
        <v>41</v>
      </c>
      <c r="C535" s="5" t="s">
        <v>371</v>
      </c>
      <c r="D535" s="5" t="s">
        <v>372</v>
      </c>
      <c r="E535" s="5">
        <v>1954</v>
      </c>
      <c r="F535" s="5">
        <v>891</v>
      </c>
      <c r="G535" s="5">
        <v>1999</v>
      </c>
      <c r="H535" s="5">
        <v>846</v>
      </c>
      <c r="I535" s="5">
        <v>854</v>
      </c>
      <c r="J535" s="5">
        <v>1991</v>
      </c>
    </row>
    <row r="536" spans="2:10" x14ac:dyDescent="0.3">
      <c r="B536" s="5" t="s">
        <v>41</v>
      </c>
      <c r="C536" s="5" t="s">
        <v>371</v>
      </c>
      <c r="D536" s="5" t="s">
        <v>13</v>
      </c>
      <c r="E536" s="5">
        <v>749</v>
      </c>
      <c r="F536" s="5">
        <v>69</v>
      </c>
      <c r="G536" s="5">
        <v>623</v>
      </c>
      <c r="H536" s="5">
        <v>195</v>
      </c>
      <c r="I536" s="5">
        <v>406</v>
      </c>
      <c r="J536" s="5">
        <v>412</v>
      </c>
    </row>
    <row r="537" spans="2:10" x14ac:dyDescent="0.3">
      <c r="B537" s="5" t="s">
        <v>41</v>
      </c>
      <c r="C537" s="5" t="s">
        <v>371</v>
      </c>
      <c r="D537" s="5" t="s">
        <v>14</v>
      </c>
      <c r="E537" s="5">
        <v>1205</v>
      </c>
      <c r="F537" s="5">
        <v>822</v>
      </c>
      <c r="G537" s="5">
        <v>1376</v>
      </c>
      <c r="H537" s="5">
        <v>651</v>
      </c>
      <c r="I537" s="5">
        <v>448</v>
      </c>
      <c r="J537" s="5">
        <v>1579</v>
      </c>
    </row>
    <row r="538" spans="2:10" x14ac:dyDescent="0.3">
      <c r="B538" s="5" t="s">
        <v>41</v>
      </c>
      <c r="C538" s="5" t="s">
        <v>373</v>
      </c>
      <c r="D538" s="5" t="s">
        <v>374</v>
      </c>
      <c r="E538" s="5">
        <v>6043</v>
      </c>
      <c r="F538" s="5">
        <v>729</v>
      </c>
      <c r="G538" s="5">
        <v>5211</v>
      </c>
      <c r="H538" s="5">
        <v>1561</v>
      </c>
      <c r="I538" s="5">
        <v>3134</v>
      </c>
      <c r="J538" s="5">
        <v>3638</v>
      </c>
    </row>
    <row r="539" spans="2:10" x14ac:dyDescent="0.3">
      <c r="B539" s="5" t="s">
        <v>41</v>
      </c>
      <c r="C539" s="5" t="s">
        <v>373</v>
      </c>
      <c r="D539" s="5" t="s">
        <v>13</v>
      </c>
      <c r="E539" s="5">
        <v>3277</v>
      </c>
      <c r="F539" s="5">
        <v>156</v>
      </c>
      <c r="G539" s="5">
        <v>2607</v>
      </c>
      <c r="H539" s="5">
        <v>826</v>
      </c>
      <c r="I539" s="5">
        <v>1500</v>
      </c>
      <c r="J539" s="5">
        <v>1933</v>
      </c>
    </row>
    <row r="540" spans="2:10" x14ac:dyDescent="0.3">
      <c r="B540" s="5" t="s">
        <v>41</v>
      </c>
      <c r="C540" s="5" t="s">
        <v>373</v>
      </c>
      <c r="D540" s="5" t="s">
        <v>14</v>
      </c>
      <c r="E540" s="5">
        <v>2766</v>
      </c>
      <c r="F540" s="5">
        <v>573</v>
      </c>
      <c r="G540" s="5">
        <v>2604</v>
      </c>
      <c r="H540" s="5">
        <v>735</v>
      </c>
      <c r="I540" s="5">
        <v>1634</v>
      </c>
      <c r="J540" s="5">
        <v>1705</v>
      </c>
    </row>
    <row r="541" spans="2:10" x14ac:dyDescent="0.3">
      <c r="B541" s="5" t="s">
        <v>41</v>
      </c>
      <c r="C541" s="5" t="s">
        <v>375</v>
      </c>
      <c r="D541" s="5" t="s">
        <v>376</v>
      </c>
      <c r="E541" s="5">
        <v>1954</v>
      </c>
      <c r="F541" s="5">
        <v>662</v>
      </c>
      <c r="G541" s="5">
        <v>2053</v>
      </c>
      <c r="H541" s="5">
        <v>563</v>
      </c>
      <c r="I541" s="5">
        <v>1227</v>
      </c>
      <c r="J541" s="5">
        <v>1389</v>
      </c>
    </row>
    <row r="542" spans="2:10" x14ac:dyDescent="0.3">
      <c r="B542" s="5" t="s">
        <v>41</v>
      </c>
      <c r="C542" s="5" t="s">
        <v>375</v>
      </c>
      <c r="D542" s="5" t="s">
        <v>13</v>
      </c>
      <c r="E542" s="5">
        <v>302</v>
      </c>
      <c r="F542" s="5">
        <v>103</v>
      </c>
      <c r="G542" s="5">
        <v>312</v>
      </c>
      <c r="H542" s="5">
        <v>93</v>
      </c>
      <c r="I542" s="5">
        <v>185</v>
      </c>
      <c r="J542" s="5">
        <v>220</v>
      </c>
    </row>
    <row r="543" spans="2:10" x14ac:dyDescent="0.3">
      <c r="B543" s="5" t="s">
        <v>41</v>
      </c>
      <c r="C543" s="5" t="s">
        <v>375</v>
      </c>
      <c r="D543" s="5" t="s">
        <v>14</v>
      </c>
      <c r="E543" s="5">
        <v>1652</v>
      </c>
      <c r="F543" s="5">
        <v>559</v>
      </c>
      <c r="G543" s="5">
        <v>1741</v>
      </c>
      <c r="H543" s="5">
        <v>470</v>
      </c>
      <c r="I543" s="5">
        <v>1042</v>
      </c>
      <c r="J543" s="5">
        <v>1169</v>
      </c>
    </row>
    <row r="544" spans="2:10" x14ac:dyDescent="0.3">
      <c r="B544" s="5" t="s">
        <v>41</v>
      </c>
      <c r="C544" s="5" t="s">
        <v>377</v>
      </c>
      <c r="D544" s="5" t="s">
        <v>378</v>
      </c>
      <c r="E544" s="5">
        <v>816</v>
      </c>
      <c r="F544" s="5">
        <v>398</v>
      </c>
      <c r="G544" s="5">
        <v>1079</v>
      </c>
      <c r="H544" s="5">
        <v>135</v>
      </c>
      <c r="I544" s="5">
        <v>489</v>
      </c>
      <c r="J544" s="5">
        <v>725</v>
      </c>
    </row>
    <row r="545" spans="2:10" x14ac:dyDescent="0.3">
      <c r="B545" s="5" t="s">
        <v>41</v>
      </c>
      <c r="C545" s="5" t="s">
        <v>377</v>
      </c>
      <c r="D545" s="5" t="s">
        <v>13</v>
      </c>
      <c r="E545" s="5">
        <v>429</v>
      </c>
      <c r="F545" s="5">
        <v>74</v>
      </c>
      <c r="G545" s="5">
        <v>441</v>
      </c>
      <c r="H545" s="5">
        <v>62</v>
      </c>
      <c r="I545" s="5">
        <v>318</v>
      </c>
      <c r="J545" s="5">
        <v>185</v>
      </c>
    </row>
    <row r="546" spans="2:10" x14ac:dyDescent="0.3">
      <c r="B546" s="5" t="s">
        <v>41</v>
      </c>
      <c r="C546" s="5" t="s">
        <v>377</v>
      </c>
      <c r="D546" s="5" t="s">
        <v>14</v>
      </c>
      <c r="E546" s="5">
        <v>387</v>
      </c>
      <c r="F546" s="5">
        <v>324</v>
      </c>
      <c r="G546" s="5">
        <v>638</v>
      </c>
      <c r="H546" s="5">
        <v>73</v>
      </c>
      <c r="I546" s="5">
        <v>171</v>
      </c>
      <c r="J546" s="5">
        <v>540</v>
      </c>
    </row>
    <row r="547" spans="2:10" x14ac:dyDescent="0.3">
      <c r="B547" s="5" t="s">
        <v>41</v>
      </c>
      <c r="C547" s="5" t="s">
        <v>379</v>
      </c>
      <c r="D547" s="5" t="s">
        <v>380</v>
      </c>
      <c r="E547" s="5">
        <v>2052</v>
      </c>
      <c r="F547" s="5">
        <v>3523</v>
      </c>
      <c r="G547" s="5">
        <v>2482</v>
      </c>
      <c r="H547" s="5">
        <v>3093</v>
      </c>
      <c r="I547" s="5">
        <v>1159</v>
      </c>
      <c r="J547" s="5">
        <v>4416</v>
      </c>
    </row>
    <row r="548" spans="2:10" x14ac:dyDescent="0.3">
      <c r="B548" s="5" t="s">
        <v>41</v>
      </c>
      <c r="C548" s="5" t="s">
        <v>379</v>
      </c>
      <c r="D548" s="5" t="s">
        <v>13</v>
      </c>
      <c r="E548" s="5">
        <v>378</v>
      </c>
      <c r="F548" s="5">
        <v>219</v>
      </c>
      <c r="G548" s="5">
        <v>321</v>
      </c>
      <c r="H548" s="5">
        <v>276</v>
      </c>
      <c r="I548" s="5">
        <v>237</v>
      </c>
      <c r="J548" s="5">
        <v>360</v>
      </c>
    </row>
    <row r="549" spans="2:10" x14ac:dyDescent="0.3">
      <c r="B549" s="5" t="s">
        <v>41</v>
      </c>
      <c r="C549" s="5" t="s">
        <v>379</v>
      </c>
      <c r="D549" s="5" t="s">
        <v>14</v>
      </c>
      <c r="E549" s="5">
        <v>1674</v>
      </c>
      <c r="F549" s="5">
        <v>3304</v>
      </c>
      <c r="G549" s="5">
        <v>2161</v>
      </c>
      <c r="H549" s="5">
        <v>2817</v>
      </c>
      <c r="I549" s="5">
        <v>922</v>
      </c>
      <c r="J549" s="5">
        <v>4056</v>
      </c>
    </row>
    <row r="550" spans="2:10" x14ac:dyDescent="0.3">
      <c r="B550" s="5" t="s">
        <v>41</v>
      </c>
      <c r="C550" s="5" t="s">
        <v>381</v>
      </c>
      <c r="D550" s="5" t="s">
        <v>382</v>
      </c>
      <c r="E550" s="5">
        <v>1503</v>
      </c>
      <c r="F550" s="5">
        <v>335</v>
      </c>
      <c r="G550" s="5">
        <v>1549</v>
      </c>
      <c r="H550" s="5">
        <v>289</v>
      </c>
      <c r="I550" s="5">
        <v>590</v>
      </c>
      <c r="J550" s="5">
        <v>1248</v>
      </c>
    </row>
    <row r="551" spans="2:10" x14ac:dyDescent="0.3">
      <c r="B551" s="5" t="s">
        <v>41</v>
      </c>
      <c r="C551" s="5" t="s">
        <v>381</v>
      </c>
      <c r="D551" s="5" t="s">
        <v>13</v>
      </c>
      <c r="E551" s="5">
        <v>425</v>
      </c>
      <c r="F551" s="5">
        <v>17</v>
      </c>
      <c r="G551" s="5">
        <v>405</v>
      </c>
      <c r="H551" s="5">
        <v>37</v>
      </c>
      <c r="I551" s="5">
        <v>144</v>
      </c>
      <c r="J551" s="5">
        <v>298</v>
      </c>
    </row>
    <row r="552" spans="2:10" x14ac:dyDescent="0.3">
      <c r="B552" s="5" t="s">
        <v>41</v>
      </c>
      <c r="C552" s="5" t="s">
        <v>381</v>
      </c>
      <c r="D552" s="5" t="s">
        <v>14</v>
      </c>
      <c r="E552" s="5">
        <v>1078</v>
      </c>
      <c r="F552" s="5">
        <v>318</v>
      </c>
      <c r="G552" s="5">
        <v>1144</v>
      </c>
      <c r="H552" s="5">
        <v>252</v>
      </c>
      <c r="I552" s="5">
        <v>446</v>
      </c>
      <c r="J552" s="5">
        <v>950</v>
      </c>
    </row>
    <row r="553" spans="2:10" x14ac:dyDescent="0.3">
      <c r="B553" s="5" t="s">
        <v>41</v>
      </c>
      <c r="C553" s="5" t="s">
        <v>383</v>
      </c>
      <c r="D553" s="5" t="s">
        <v>384</v>
      </c>
      <c r="E553" s="5">
        <v>521</v>
      </c>
      <c r="F553" s="5">
        <v>109</v>
      </c>
      <c r="G553" s="5">
        <v>544</v>
      </c>
      <c r="H553" s="5">
        <v>86</v>
      </c>
      <c r="I553" s="5">
        <v>309</v>
      </c>
      <c r="J553" s="5">
        <v>321</v>
      </c>
    </row>
    <row r="554" spans="2:10" x14ac:dyDescent="0.3">
      <c r="B554" s="5" t="s">
        <v>41</v>
      </c>
      <c r="C554" s="5" t="s">
        <v>383</v>
      </c>
      <c r="D554" s="5" t="s">
        <v>13</v>
      </c>
      <c r="E554" s="5">
        <v>278</v>
      </c>
      <c r="F554" s="5">
        <v>46</v>
      </c>
      <c r="G554" s="5">
        <v>293</v>
      </c>
      <c r="H554" s="5">
        <v>31</v>
      </c>
      <c r="I554" s="5">
        <v>177</v>
      </c>
      <c r="J554" s="5">
        <v>147</v>
      </c>
    </row>
    <row r="555" spans="2:10" x14ac:dyDescent="0.3">
      <c r="B555" s="5" t="s">
        <v>41</v>
      </c>
      <c r="C555" s="5" t="s">
        <v>383</v>
      </c>
      <c r="D555" s="5" t="s">
        <v>14</v>
      </c>
      <c r="E555" s="5">
        <v>243</v>
      </c>
      <c r="F555" s="5">
        <v>63</v>
      </c>
      <c r="G555" s="5">
        <v>251</v>
      </c>
      <c r="H555" s="5">
        <v>55</v>
      </c>
      <c r="I555" s="5">
        <v>132</v>
      </c>
      <c r="J555" s="5">
        <v>174</v>
      </c>
    </row>
    <row r="556" spans="2:10" x14ac:dyDescent="0.3">
      <c r="B556" s="5" t="s">
        <v>41</v>
      </c>
      <c r="C556" s="5" t="s">
        <v>385</v>
      </c>
      <c r="D556" s="5" t="s">
        <v>386</v>
      </c>
      <c r="E556" s="5">
        <v>1259</v>
      </c>
      <c r="F556" s="5">
        <v>1030</v>
      </c>
      <c r="G556" s="5">
        <v>1463</v>
      </c>
      <c r="H556" s="5">
        <v>826</v>
      </c>
      <c r="I556" s="5">
        <v>787</v>
      </c>
      <c r="J556" s="5">
        <v>1502</v>
      </c>
    </row>
    <row r="557" spans="2:10" x14ac:dyDescent="0.3">
      <c r="B557" s="5" t="s">
        <v>41</v>
      </c>
      <c r="C557" s="5" t="s">
        <v>385</v>
      </c>
      <c r="D557" s="5" t="s">
        <v>13</v>
      </c>
      <c r="E557" s="5">
        <v>152</v>
      </c>
      <c r="F557" s="5">
        <v>218</v>
      </c>
      <c r="G557" s="5">
        <v>235</v>
      </c>
      <c r="H557" s="5">
        <v>135</v>
      </c>
      <c r="I557" s="5">
        <v>102</v>
      </c>
      <c r="J557" s="5">
        <v>268</v>
      </c>
    </row>
    <row r="558" spans="2:10" x14ac:dyDescent="0.3">
      <c r="B558" s="5" t="s">
        <v>41</v>
      </c>
      <c r="C558" s="5" t="s">
        <v>385</v>
      </c>
      <c r="D558" s="5" t="s">
        <v>14</v>
      </c>
      <c r="E558" s="5">
        <v>1107</v>
      </c>
      <c r="F558" s="5">
        <v>812</v>
      </c>
      <c r="G558" s="5">
        <v>1228</v>
      </c>
      <c r="H558" s="5">
        <v>691</v>
      </c>
      <c r="I558" s="5">
        <v>685</v>
      </c>
      <c r="J558" s="5">
        <v>1234</v>
      </c>
    </row>
    <row r="559" spans="2:10" x14ac:dyDescent="0.3">
      <c r="B559" s="5" t="s">
        <v>43</v>
      </c>
      <c r="C559" s="5" t="s">
        <v>44</v>
      </c>
      <c r="D559" s="5" t="s">
        <v>44</v>
      </c>
      <c r="E559" s="5">
        <v>25060</v>
      </c>
      <c r="F559" s="5">
        <v>10555</v>
      </c>
      <c r="G559" s="5">
        <v>26475</v>
      </c>
      <c r="H559" s="5">
        <v>9140</v>
      </c>
      <c r="I559" s="5">
        <v>16701</v>
      </c>
      <c r="J559" s="5">
        <v>18914</v>
      </c>
    </row>
    <row r="560" spans="2:10" x14ac:dyDescent="0.3">
      <c r="B560" s="5" t="s">
        <v>43</v>
      </c>
      <c r="C560" s="5" t="s">
        <v>44</v>
      </c>
      <c r="D560" s="5" t="s">
        <v>13</v>
      </c>
      <c r="E560" s="5">
        <v>8121</v>
      </c>
      <c r="F560" s="5">
        <v>6079</v>
      </c>
      <c r="G560" s="5">
        <v>8747</v>
      </c>
      <c r="H560" s="5">
        <v>5453</v>
      </c>
      <c r="I560" s="5">
        <v>6694</v>
      </c>
      <c r="J560" s="5">
        <v>7506</v>
      </c>
    </row>
    <row r="561" spans="2:10" x14ac:dyDescent="0.3">
      <c r="B561" s="5" t="s">
        <v>43</v>
      </c>
      <c r="C561" s="5" t="s">
        <v>44</v>
      </c>
      <c r="D561" s="5" t="s">
        <v>14</v>
      </c>
      <c r="E561" s="5">
        <v>16939</v>
      </c>
      <c r="F561" s="5">
        <v>4476</v>
      </c>
      <c r="G561" s="5">
        <v>17728</v>
      </c>
      <c r="H561" s="5">
        <v>3687</v>
      </c>
      <c r="I561" s="5">
        <v>10007</v>
      </c>
      <c r="J561" s="5">
        <v>11408</v>
      </c>
    </row>
    <row r="562" spans="2:10" x14ac:dyDescent="0.3">
      <c r="B562" s="5" t="s">
        <v>43</v>
      </c>
      <c r="C562" s="5" t="s">
        <v>387</v>
      </c>
      <c r="D562" s="5" t="s">
        <v>388</v>
      </c>
      <c r="E562" s="5">
        <v>14932</v>
      </c>
      <c r="F562" s="5">
        <v>6762</v>
      </c>
      <c r="G562" s="5">
        <v>15237</v>
      </c>
      <c r="H562" s="5">
        <v>6457</v>
      </c>
      <c r="I562" s="5">
        <v>10574</v>
      </c>
      <c r="J562" s="5">
        <v>11120</v>
      </c>
    </row>
    <row r="563" spans="2:10" x14ac:dyDescent="0.3">
      <c r="B563" s="5" t="s">
        <v>43</v>
      </c>
      <c r="C563" s="5" t="s">
        <v>387</v>
      </c>
      <c r="D563" s="5" t="s">
        <v>13</v>
      </c>
      <c r="E563" s="5">
        <v>5441</v>
      </c>
      <c r="F563" s="5">
        <v>4169</v>
      </c>
      <c r="G563" s="5">
        <v>5438</v>
      </c>
      <c r="H563" s="5">
        <v>4172</v>
      </c>
      <c r="I563" s="5">
        <v>4641</v>
      </c>
      <c r="J563" s="5">
        <v>4969</v>
      </c>
    </row>
    <row r="564" spans="2:10" x14ac:dyDescent="0.3">
      <c r="B564" s="5" t="s">
        <v>43</v>
      </c>
      <c r="C564" s="5" t="s">
        <v>387</v>
      </c>
      <c r="D564" s="5" t="s">
        <v>14</v>
      </c>
      <c r="E564" s="5">
        <v>9491</v>
      </c>
      <c r="F564" s="5">
        <v>2593</v>
      </c>
      <c r="G564" s="5">
        <v>9799</v>
      </c>
      <c r="H564" s="5">
        <v>2285</v>
      </c>
      <c r="I564" s="5">
        <v>5933</v>
      </c>
      <c r="J564" s="5">
        <v>6151</v>
      </c>
    </row>
    <row r="565" spans="2:10" x14ac:dyDescent="0.3">
      <c r="B565" s="5" t="s">
        <v>43</v>
      </c>
      <c r="C565" s="5" t="s">
        <v>389</v>
      </c>
      <c r="D565" s="5" t="s">
        <v>390</v>
      </c>
      <c r="E565" s="5">
        <v>5963</v>
      </c>
      <c r="F565" s="5">
        <v>1872</v>
      </c>
      <c r="G565" s="5">
        <v>6400</v>
      </c>
      <c r="H565" s="5">
        <v>1435</v>
      </c>
      <c r="I565" s="5">
        <v>3874</v>
      </c>
      <c r="J565" s="5">
        <v>3961</v>
      </c>
    </row>
    <row r="566" spans="2:10" x14ac:dyDescent="0.3">
      <c r="B566" s="5" t="s">
        <v>43</v>
      </c>
      <c r="C566" s="5" t="s">
        <v>389</v>
      </c>
      <c r="D566" s="5" t="s">
        <v>13</v>
      </c>
      <c r="E566" s="5">
        <v>1195</v>
      </c>
      <c r="F566" s="5">
        <v>992</v>
      </c>
      <c r="G566" s="5">
        <v>1485</v>
      </c>
      <c r="H566" s="5">
        <v>702</v>
      </c>
      <c r="I566" s="5">
        <v>1100</v>
      </c>
      <c r="J566" s="5">
        <v>1087</v>
      </c>
    </row>
    <row r="567" spans="2:10" x14ac:dyDescent="0.3">
      <c r="B567" s="5" t="s">
        <v>43</v>
      </c>
      <c r="C567" s="5" t="s">
        <v>389</v>
      </c>
      <c r="D567" s="5" t="s">
        <v>14</v>
      </c>
      <c r="E567" s="5">
        <v>4768</v>
      </c>
      <c r="F567" s="5">
        <v>880</v>
      </c>
      <c r="G567" s="5">
        <v>4915</v>
      </c>
      <c r="H567" s="5">
        <v>733</v>
      </c>
      <c r="I567" s="5">
        <v>2774</v>
      </c>
      <c r="J567" s="5">
        <v>2874</v>
      </c>
    </row>
    <row r="568" spans="2:10" x14ac:dyDescent="0.3">
      <c r="B568" s="5" t="s">
        <v>43</v>
      </c>
      <c r="C568" s="5" t="s">
        <v>391</v>
      </c>
      <c r="D568" s="5" t="s">
        <v>392</v>
      </c>
      <c r="E568" s="5">
        <v>1723</v>
      </c>
      <c r="F568" s="5">
        <v>1123</v>
      </c>
      <c r="G568" s="5">
        <v>2190</v>
      </c>
      <c r="H568" s="5">
        <v>656</v>
      </c>
      <c r="I568" s="5">
        <v>1245</v>
      </c>
      <c r="J568" s="5">
        <v>1601</v>
      </c>
    </row>
    <row r="569" spans="2:10" x14ac:dyDescent="0.3">
      <c r="B569" s="5" t="s">
        <v>43</v>
      </c>
      <c r="C569" s="5" t="s">
        <v>391</v>
      </c>
      <c r="D569" s="5" t="s">
        <v>13</v>
      </c>
      <c r="E569" s="5">
        <v>691</v>
      </c>
      <c r="F569" s="5">
        <v>714</v>
      </c>
      <c r="G569" s="5">
        <v>1038</v>
      </c>
      <c r="H569" s="5">
        <v>367</v>
      </c>
      <c r="I569" s="5">
        <v>618</v>
      </c>
      <c r="J569" s="5">
        <v>787</v>
      </c>
    </row>
    <row r="570" spans="2:10" x14ac:dyDescent="0.3">
      <c r="B570" s="5" t="s">
        <v>43</v>
      </c>
      <c r="C570" s="5" t="s">
        <v>391</v>
      </c>
      <c r="D570" s="5" t="s">
        <v>14</v>
      </c>
      <c r="E570" s="5">
        <v>1032</v>
      </c>
      <c r="F570" s="5">
        <v>409</v>
      </c>
      <c r="G570" s="5">
        <v>1152</v>
      </c>
      <c r="H570" s="5">
        <v>289</v>
      </c>
      <c r="I570" s="5">
        <v>627</v>
      </c>
      <c r="J570" s="5">
        <v>814</v>
      </c>
    </row>
    <row r="571" spans="2:10" x14ac:dyDescent="0.3">
      <c r="B571" s="5" t="s">
        <v>43</v>
      </c>
      <c r="C571" s="5" t="s">
        <v>393</v>
      </c>
      <c r="D571" s="5" t="s">
        <v>394</v>
      </c>
      <c r="E571" s="5">
        <v>1275</v>
      </c>
      <c r="F571" s="5">
        <v>735</v>
      </c>
      <c r="G571" s="5">
        <v>1617</v>
      </c>
      <c r="H571" s="5">
        <v>393</v>
      </c>
      <c r="I571" s="5">
        <v>609</v>
      </c>
      <c r="J571" s="5">
        <v>1401</v>
      </c>
    </row>
    <row r="572" spans="2:10" x14ac:dyDescent="0.3">
      <c r="B572" s="5" t="s">
        <v>43</v>
      </c>
      <c r="C572" s="5" t="s">
        <v>393</v>
      </c>
      <c r="D572" s="5" t="s">
        <v>13</v>
      </c>
      <c r="E572" s="5">
        <v>422</v>
      </c>
      <c r="F572" s="5">
        <v>200</v>
      </c>
      <c r="G572" s="5">
        <v>499</v>
      </c>
      <c r="H572" s="5">
        <v>123</v>
      </c>
      <c r="I572" s="5">
        <v>184</v>
      </c>
      <c r="J572" s="5">
        <v>438</v>
      </c>
    </row>
    <row r="573" spans="2:10" x14ac:dyDescent="0.3">
      <c r="B573" s="5" t="s">
        <v>43</v>
      </c>
      <c r="C573" s="5" t="s">
        <v>393</v>
      </c>
      <c r="D573" s="5" t="s">
        <v>14</v>
      </c>
      <c r="E573" s="5">
        <v>853</v>
      </c>
      <c r="F573" s="5">
        <v>535</v>
      </c>
      <c r="G573" s="5">
        <v>1118</v>
      </c>
      <c r="H573" s="5">
        <v>270</v>
      </c>
      <c r="I573" s="5">
        <v>425</v>
      </c>
      <c r="J573" s="5">
        <v>963</v>
      </c>
    </row>
    <row r="574" spans="2:10" x14ac:dyDescent="0.3">
      <c r="B574" s="5" t="s">
        <v>43</v>
      </c>
      <c r="C574" s="5" t="s">
        <v>395</v>
      </c>
      <c r="D574" s="5" t="s">
        <v>396</v>
      </c>
      <c r="E574" s="5">
        <v>1167</v>
      </c>
      <c r="F574" s="5">
        <v>63</v>
      </c>
      <c r="G574" s="5">
        <v>1031</v>
      </c>
      <c r="H574" s="5">
        <v>199</v>
      </c>
      <c r="I574" s="5">
        <v>399</v>
      </c>
      <c r="J574" s="5">
        <v>831</v>
      </c>
    </row>
    <row r="575" spans="2:10" x14ac:dyDescent="0.3">
      <c r="B575" s="5" t="s">
        <v>43</v>
      </c>
      <c r="C575" s="5" t="s">
        <v>395</v>
      </c>
      <c r="D575" s="5" t="s">
        <v>13</v>
      </c>
      <c r="E575" s="5">
        <v>372</v>
      </c>
      <c r="F575" s="5">
        <v>4</v>
      </c>
      <c r="G575" s="5">
        <v>287</v>
      </c>
      <c r="H575" s="5">
        <v>89</v>
      </c>
      <c r="I575" s="5">
        <v>151</v>
      </c>
      <c r="J575" s="5">
        <v>225</v>
      </c>
    </row>
    <row r="576" spans="2:10" x14ac:dyDescent="0.3">
      <c r="B576" s="5" t="s">
        <v>43</v>
      </c>
      <c r="C576" s="5" t="s">
        <v>395</v>
      </c>
      <c r="D576" s="5" t="s">
        <v>14</v>
      </c>
      <c r="E576" s="5">
        <v>795</v>
      </c>
      <c r="F576" s="5">
        <v>59</v>
      </c>
      <c r="G576" s="5">
        <v>744</v>
      </c>
      <c r="H576" s="5">
        <v>110</v>
      </c>
      <c r="I576" s="5">
        <v>248</v>
      </c>
      <c r="J576" s="5">
        <v>606</v>
      </c>
    </row>
    <row r="577" spans="2:10" x14ac:dyDescent="0.3">
      <c r="B577" s="5" t="s">
        <v>45</v>
      </c>
      <c r="C577" s="5" t="s">
        <v>46</v>
      </c>
      <c r="D577" s="5" t="s">
        <v>46</v>
      </c>
      <c r="E577" s="5">
        <v>19138</v>
      </c>
      <c r="F577" s="5">
        <v>12245</v>
      </c>
      <c r="G577" s="5">
        <v>20940</v>
      </c>
      <c r="H577" s="5">
        <v>10443</v>
      </c>
      <c r="I577" s="5">
        <v>14121</v>
      </c>
      <c r="J577" s="5">
        <v>17262</v>
      </c>
    </row>
    <row r="578" spans="2:10" x14ac:dyDescent="0.3">
      <c r="B578" s="5" t="s">
        <v>45</v>
      </c>
      <c r="C578" s="5" t="s">
        <v>46</v>
      </c>
      <c r="D578" s="5" t="s">
        <v>13</v>
      </c>
      <c r="E578" s="5">
        <v>6592</v>
      </c>
      <c r="F578" s="5">
        <v>5615</v>
      </c>
      <c r="G578" s="5">
        <v>6974</v>
      </c>
      <c r="H578" s="5">
        <v>5233</v>
      </c>
      <c r="I578" s="5">
        <v>5957</v>
      </c>
      <c r="J578" s="5">
        <v>6250</v>
      </c>
    </row>
    <row r="579" spans="2:10" x14ac:dyDescent="0.3">
      <c r="B579" s="5" t="s">
        <v>45</v>
      </c>
      <c r="C579" s="5" t="s">
        <v>46</v>
      </c>
      <c r="D579" s="5" t="s">
        <v>14</v>
      </c>
      <c r="E579" s="5">
        <v>12546</v>
      </c>
      <c r="F579" s="5">
        <v>6630</v>
      </c>
      <c r="G579" s="5">
        <v>13966</v>
      </c>
      <c r="H579" s="5">
        <v>5210</v>
      </c>
      <c r="I579" s="5">
        <v>8164</v>
      </c>
      <c r="J579" s="5">
        <v>11012</v>
      </c>
    </row>
    <row r="580" spans="2:10" x14ac:dyDescent="0.3">
      <c r="B580" s="5" t="s">
        <v>45</v>
      </c>
      <c r="C580" s="5" t="s">
        <v>45</v>
      </c>
      <c r="D580" s="5" t="s">
        <v>46</v>
      </c>
      <c r="E580" s="5">
        <v>14397</v>
      </c>
      <c r="F580" s="5">
        <v>9282</v>
      </c>
      <c r="G580" s="5">
        <v>15288</v>
      </c>
      <c r="H580" s="5">
        <v>8391</v>
      </c>
      <c r="I580" s="5">
        <v>10892</v>
      </c>
      <c r="J580" s="5">
        <v>12787</v>
      </c>
    </row>
    <row r="581" spans="2:10" x14ac:dyDescent="0.3">
      <c r="B581" s="5" t="s">
        <v>45</v>
      </c>
      <c r="C581" s="5" t="s">
        <v>45</v>
      </c>
      <c r="D581" s="5" t="s">
        <v>13</v>
      </c>
      <c r="E581" s="5">
        <v>5708</v>
      </c>
      <c r="F581" s="5">
        <v>5153</v>
      </c>
      <c r="G581" s="5">
        <v>5953</v>
      </c>
      <c r="H581" s="5">
        <v>4908</v>
      </c>
      <c r="I581" s="5">
        <v>5299</v>
      </c>
      <c r="J581" s="5">
        <v>5562</v>
      </c>
    </row>
    <row r="582" spans="2:10" x14ac:dyDescent="0.3">
      <c r="B582" s="5" t="s">
        <v>45</v>
      </c>
      <c r="C582" s="5" t="s">
        <v>45</v>
      </c>
      <c r="D582" s="5" t="s">
        <v>14</v>
      </c>
      <c r="E582" s="5">
        <v>8689</v>
      </c>
      <c r="F582" s="5">
        <v>4129</v>
      </c>
      <c r="G582" s="5">
        <v>9335</v>
      </c>
      <c r="H582" s="5">
        <v>3483</v>
      </c>
      <c r="I582" s="5">
        <v>5593</v>
      </c>
      <c r="J582" s="5">
        <v>7225</v>
      </c>
    </row>
    <row r="583" spans="2:10" x14ac:dyDescent="0.3">
      <c r="B583" s="5" t="s">
        <v>45</v>
      </c>
      <c r="C583" s="5" t="s">
        <v>397</v>
      </c>
      <c r="D583" s="5" t="s">
        <v>398</v>
      </c>
      <c r="E583" s="5">
        <v>2694</v>
      </c>
      <c r="F583" s="5">
        <v>1715</v>
      </c>
      <c r="G583" s="5">
        <v>3254</v>
      </c>
      <c r="H583" s="5">
        <v>1155</v>
      </c>
      <c r="I583" s="5">
        <v>2106</v>
      </c>
      <c r="J583" s="5">
        <v>2303</v>
      </c>
    </row>
    <row r="584" spans="2:10" x14ac:dyDescent="0.3">
      <c r="B584" s="5" t="s">
        <v>45</v>
      </c>
      <c r="C584" s="5" t="s">
        <v>397</v>
      </c>
      <c r="D584" s="5" t="s">
        <v>13</v>
      </c>
      <c r="E584" s="5">
        <v>158</v>
      </c>
      <c r="F584" s="5">
        <v>114</v>
      </c>
      <c r="G584" s="5">
        <v>207</v>
      </c>
      <c r="H584" s="5">
        <v>65</v>
      </c>
      <c r="I584" s="5">
        <v>122</v>
      </c>
      <c r="J584" s="5">
        <v>150</v>
      </c>
    </row>
    <row r="585" spans="2:10" x14ac:dyDescent="0.3">
      <c r="B585" s="5" t="s">
        <v>45</v>
      </c>
      <c r="C585" s="5" t="s">
        <v>397</v>
      </c>
      <c r="D585" s="5" t="s">
        <v>14</v>
      </c>
      <c r="E585" s="5">
        <v>2536</v>
      </c>
      <c r="F585" s="5">
        <v>1601</v>
      </c>
      <c r="G585" s="5">
        <v>3047</v>
      </c>
      <c r="H585" s="5">
        <v>1090</v>
      </c>
      <c r="I585" s="5">
        <v>1984</v>
      </c>
      <c r="J585" s="5">
        <v>2153</v>
      </c>
    </row>
    <row r="586" spans="2:10" x14ac:dyDescent="0.3">
      <c r="B586" s="5" t="s">
        <v>45</v>
      </c>
      <c r="C586" s="5" t="s">
        <v>399</v>
      </c>
      <c r="D586" s="5" t="s">
        <v>400</v>
      </c>
      <c r="E586" s="5">
        <v>1045</v>
      </c>
      <c r="F586" s="5">
        <v>231</v>
      </c>
      <c r="G586" s="5">
        <v>1075</v>
      </c>
      <c r="H586" s="5">
        <v>201</v>
      </c>
      <c r="I586" s="5">
        <v>693</v>
      </c>
      <c r="J586" s="5">
        <v>583</v>
      </c>
    </row>
    <row r="587" spans="2:10" x14ac:dyDescent="0.3">
      <c r="B587" s="5" t="s">
        <v>45</v>
      </c>
      <c r="C587" s="5" t="s">
        <v>399</v>
      </c>
      <c r="D587" s="5" t="s">
        <v>13</v>
      </c>
      <c r="E587" s="5">
        <v>473</v>
      </c>
      <c r="F587" s="5">
        <v>36</v>
      </c>
      <c r="G587" s="5">
        <v>431</v>
      </c>
      <c r="H587" s="5">
        <v>78</v>
      </c>
      <c r="I587" s="5">
        <v>382</v>
      </c>
      <c r="J587" s="5">
        <v>127</v>
      </c>
    </row>
    <row r="588" spans="2:10" x14ac:dyDescent="0.3">
      <c r="B588" s="5" t="s">
        <v>45</v>
      </c>
      <c r="C588" s="5" t="s">
        <v>399</v>
      </c>
      <c r="D588" s="5" t="s">
        <v>14</v>
      </c>
      <c r="E588" s="5">
        <v>572</v>
      </c>
      <c r="F588" s="5">
        <v>195</v>
      </c>
      <c r="G588" s="5">
        <v>644</v>
      </c>
      <c r="H588" s="5">
        <v>123</v>
      </c>
      <c r="I588" s="5">
        <v>311</v>
      </c>
      <c r="J588" s="5">
        <v>456</v>
      </c>
    </row>
    <row r="589" spans="2:10" x14ac:dyDescent="0.3">
      <c r="B589" s="5" t="s">
        <v>45</v>
      </c>
      <c r="C589" s="5" t="s">
        <v>401</v>
      </c>
      <c r="D589" s="5" t="s">
        <v>402</v>
      </c>
      <c r="E589" s="5">
        <v>1002</v>
      </c>
      <c r="F589" s="5">
        <v>1017</v>
      </c>
      <c r="G589" s="5">
        <v>1323</v>
      </c>
      <c r="H589" s="5">
        <v>696</v>
      </c>
      <c r="I589" s="5">
        <v>430</v>
      </c>
      <c r="J589" s="5">
        <v>1589</v>
      </c>
    </row>
    <row r="590" spans="2:10" x14ac:dyDescent="0.3">
      <c r="B590" s="5" t="s">
        <v>45</v>
      </c>
      <c r="C590" s="5" t="s">
        <v>401</v>
      </c>
      <c r="D590" s="5" t="s">
        <v>13</v>
      </c>
      <c r="E590" s="5">
        <v>253</v>
      </c>
      <c r="F590" s="5">
        <v>312</v>
      </c>
      <c r="G590" s="5">
        <v>383</v>
      </c>
      <c r="H590" s="5">
        <v>182</v>
      </c>
      <c r="I590" s="5">
        <v>154</v>
      </c>
      <c r="J590" s="5">
        <v>411</v>
      </c>
    </row>
    <row r="591" spans="2:10" x14ac:dyDescent="0.3">
      <c r="B591" s="5" t="s">
        <v>45</v>
      </c>
      <c r="C591" s="5" t="s">
        <v>401</v>
      </c>
      <c r="D591" s="5" t="s">
        <v>14</v>
      </c>
      <c r="E591" s="5">
        <v>749</v>
      </c>
      <c r="F591" s="5">
        <v>705</v>
      </c>
      <c r="G591" s="5">
        <v>940</v>
      </c>
      <c r="H591" s="5">
        <v>514</v>
      </c>
      <c r="I591" s="5">
        <v>276</v>
      </c>
      <c r="J591" s="5">
        <v>1178</v>
      </c>
    </row>
    <row r="592" spans="2:10" x14ac:dyDescent="0.3">
      <c r="B592" s="5" t="s">
        <v>47</v>
      </c>
      <c r="C592" s="5" t="s">
        <v>48</v>
      </c>
      <c r="D592" s="5" t="s">
        <v>48</v>
      </c>
      <c r="E592" s="5">
        <v>485194</v>
      </c>
      <c r="F592" s="5">
        <v>509405</v>
      </c>
      <c r="G592" s="5">
        <v>488847</v>
      </c>
      <c r="H592" s="5">
        <v>505752</v>
      </c>
      <c r="I592" s="5">
        <v>574252</v>
      </c>
      <c r="J592" s="5">
        <v>420347</v>
      </c>
    </row>
    <row r="593" spans="2:10" x14ac:dyDescent="0.3">
      <c r="B593" s="5" t="s">
        <v>47</v>
      </c>
      <c r="C593" s="5" t="s">
        <v>48</v>
      </c>
      <c r="D593" s="5" t="s">
        <v>13</v>
      </c>
      <c r="E593" s="5">
        <v>285233</v>
      </c>
      <c r="F593" s="5">
        <v>361211</v>
      </c>
      <c r="G593" s="5">
        <v>275400</v>
      </c>
      <c r="H593" s="5">
        <v>371044</v>
      </c>
      <c r="I593" s="5">
        <v>369816</v>
      </c>
      <c r="J593" s="5">
        <v>276628</v>
      </c>
    </row>
    <row r="594" spans="2:10" x14ac:dyDescent="0.3">
      <c r="B594" s="5" t="s">
        <v>47</v>
      </c>
      <c r="C594" s="5" t="s">
        <v>48</v>
      </c>
      <c r="D594" s="5" t="s">
        <v>14</v>
      </c>
      <c r="E594" s="5">
        <v>199961</v>
      </c>
      <c r="F594" s="5">
        <v>148194</v>
      </c>
      <c r="G594" s="5">
        <v>213447</v>
      </c>
      <c r="H594" s="5">
        <v>134708</v>
      </c>
      <c r="I594" s="5">
        <v>204436</v>
      </c>
      <c r="J594" s="5">
        <v>143719</v>
      </c>
    </row>
    <row r="595" spans="2:10" x14ac:dyDescent="0.3">
      <c r="B595" s="5" t="s">
        <v>47</v>
      </c>
      <c r="C595" s="5" t="s">
        <v>403</v>
      </c>
      <c r="D595" s="5" t="s">
        <v>404</v>
      </c>
      <c r="E595" s="5">
        <v>402686</v>
      </c>
      <c r="F595" s="5">
        <v>470826</v>
      </c>
      <c r="G595" s="5">
        <v>404075</v>
      </c>
      <c r="H595" s="5">
        <v>469437</v>
      </c>
      <c r="I595" s="5">
        <v>508781</v>
      </c>
      <c r="J595" s="5">
        <v>364731</v>
      </c>
    </row>
    <row r="596" spans="2:10" x14ac:dyDescent="0.3">
      <c r="B596" s="5" t="s">
        <v>47</v>
      </c>
      <c r="C596" s="5" t="s">
        <v>403</v>
      </c>
      <c r="D596" s="5" t="s">
        <v>13</v>
      </c>
      <c r="E596" s="5">
        <v>245365</v>
      </c>
      <c r="F596" s="5">
        <v>341554</v>
      </c>
      <c r="G596" s="5">
        <v>239862</v>
      </c>
      <c r="H596" s="5">
        <v>347057</v>
      </c>
      <c r="I596" s="5">
        <v>335048</v>
      </c>
      <c r="J596" s="5">
        <v>251871</v>
      </c>
    </row>
    <row r="597" spans="2:10" x14ac:dyDescent="0.3">
      <c r="B597" s="5" t="s">
        <v>47</v>
      </c>
      <c r="C597" s="5" t="s">
        <v>403</v>
      </c>
      <c r="D597" s="5" t="s">
        <v>14</v>
      </c>
      <c r="E597" s="5">
        <v>157321</v>
      </c>
      <c r="F597" s="5">
        <v>129272</v>
      </c>
      <c r="G597" s="5">
        <v>164213</v>
      </c>
      <c r="H597" s="5">
        <v>122380</v>
      </c>
      <c r="I597" s="5">
        <v>173733</v>
      </c>
      <c r="J597" s="5">
        <v>112860</v>
      </c>
    </row>
    <row r="598" spans="2:10" x14ac:dyDescent="0.3">
      <c r="B598" s="5" t="s">
        <v>47</v>
      </c>
      <c r="C598" s="5" t="s">
        <v>405</v>
      </c>
      <c r="D598" s="5" t="s">
        <v>406</v>
      </c>
      <c r="E598" s="5">
        <v>24771</v>
      </c>
      <c r="F598" s="5">
        <v>5269</v>
      </c>
      <c r="G598" s="5">
        <v>23000</v>
      </c>
      <c r="H598" s="5">
        <v>7040</v>
      </c>
      <c r="I598" s="5">
        <v>15170</v>
      </c>
      <c r="J598" s="5">
        <v>14870</v>
      </c>
    </row>
    <row r="599" spans="2:10" x14ac:dyDescent="0.3">
      <c r="B599" s="5" t="s">
        <v>47</v>
      </c>
      <c r="C599" s="5" t="s">
        <v>405</v>
      </c>
      <c r="D599" s="5" t="s">
        <v>13</v>
      </c>
      <c r="E599" s="5">
        <v>12035</v>
      </c>
      <c r="F599" s="5">
        <v>1327</v>
      </c>
      <c r="G599" s="5">
        <v>8532</v>
      </c>
      <c r="H599" s="5">
        <v>4830</v>
      </c>
      <c r="I599" s="5">
        <v>7350</v>
      </c>
      <c r="J599" s="5">
        <v>6012</v>
      </c>
    </row>
    <row r="600" spans="2:10" x14ac:dyDescent="0.3">
      <c r="B600" s="5" t="s">
        <v>47</v>
      </c>
      <c r="C600" s="5" t="s">
        <v>405</v>
      </c>
      <c r="D600" s="5" t="s">
        <v>14</v>
      </c>
      <c r="E600" s="5">
        <v>12736</v>
      </c>
      <c r="F600" s="5">
        <v>3942</v>
      </c>
      <c r="G600" s="5">
        <v>14468</v>
      </c>
      <c r="H600" s="5">
        <v>2210</v>
      </c>
      <c r="I600" s="5">
        <v>7820</v>
      </c>
      <c r="J600" s="5">
        <v>8858</v>
      </c>
    </row>
    <row r="601" spans="2:10" x14ac:dyDescent="0.3">
      <c r="B601" s="5" t="s">
        <v>47</v>
      </c>
      <c r="C601" s="5" t="s">
        <v>407</v>
      </c>
      <c r="D601" s="5" t="s">
        <v>408</v>
      </c>
      <c r="E601" s="5">
        <v>17371</v>
      </c>
      <c r="F601" s="5">
        <v>12055</v>
      </c>
      <c r="G601" s="5">
        <v>21556</v>
      </c>
      <c r="H601" s="5">
        <v>7870</v>
      </c>
      <c r="I601" s="5">
        <v>17058</v>
      </c>
      <c r="J601" s="5">
        <v>12368</v>
      </c>
    </row>
    <row r="602" spans="2:10" x14ac:dyDescent="0.3">
      <c r="B602" s="5" t="s">
        <v>47</v>
      </c>
      <c r="C602" s="5" t="s">
        <v>407</v>
      </c>
      <c r="D602" s="5" t="s">
        <v>13</v>
      </c>
      <c r="E602" s="5">
        <v>4856</v>
      </c>
      <c r="F602" s="5">
        <v>2163</v>
      </c>
      <c r="G602" s="5">
        <v>5183</v>
      </c>
      <c r="H602" s="5">
        <v>1836</v>
      </c>
      <c r="I602" s="5">
        <v>4433</v>
      </c>
      <c r="J602" s="5">
        <v>2586</v>
      </c>
    </row>
    <row r="603" spans="2:10" x14ac:dyDescent="0.3">
      <c r="B603" s="5" t="s">
        <v>47</v>
      </c>
      <c r="C603" s="5" t="s">
        <v>407</v>
      </c>
      <c r="D603" s="5" t="s">
        <v>14</v>
      </c>
      <c r="E603" s="5">
        <v>12515</v>
      </c>
      <c r="F603" s="5">
        <v>9892</v>
      </c>
      <c r="G603" s="5">
        <v>16373</v>
      </c>
      <c r="H603" s="5">
        <v>6034</v>
      </c>
      <c r="I603" s="5">
        <v>12625</v>
      </c>
      <c r="J603" s="5">
        <v>9782</v>
      </c>
    </row>
    <row r="604" spans="2:10" x14ac:dyDescent="0.3">
      <c r="B604" s="5" t="s">
        <v>47</v>
      </c>
      <c r="C604" s="5" t="s">
        <v>409</v>
      </c>
      <c r="D604" s="5" t="s">
        <v>410</v>
      </c>
      <c r="E604" s="5">
        <v>9416</v>
      </c>
      <c r="F604" s="5">
        <v>2126</v>
      </c>
      <c r="G604" s="5">
        <v>9790</v>
      </c>
      <c r="H604" s="5">
        <v>1752</v>
      </c>
      <c r="I604" s="5">
        <v>4751</v>
      </c>
      <c r="J604" s="5">
        <v>6791</v>
      </c>
    </row>
    <row r="605" spans="2:10" x14ac:dyDescent="0.3">
      <c r="B605" s="5" t="s">
        <v>47</v>
      </c>
      <c r="C605" s="5" t="s">
        <v>409</v>
      </c>
      <c r="D605" s="5" t="s">
        <v>13</v>
      </c>
      <c r="E605" s="5">
        <v>3021</v>
      </c>
      <c r="F605" s="5">
        <v>829</v>
      </c>
      <c r="G605" s="5">
        <v>2848</v>
      </c>
      <c r="H605" s="5">
        <v>1002</v>
      </c>
      <c r="I605" s="5">
        <v>1816</v>
      </c>
      <c r="J605" s="5">
        <v>2034</v>
      </c>
    </row>
    <row r="606" spans="2:10" x14ac:dyDescent="0.3">
      <c r="B606" s="5" t="s">
        <v>47</v>
      </c>
      <c r="C606" s="5" t="s">
        <v>409</v>
      </c>
      <c r="D606" s="5" t="s">
        <v>14</v>
      </c>
      <c r="E606" s="5">
        <v>6395</v>
      </c>
      <c r="F606" s="5">
        <v>1297</v>
      </c>
      <c r="G606" s="5">
        <v>6942</v>
      </c>
      <c r="H606" s="5">
        <v>750</v>
      </c>
      <c r="I606" s="5">
        <v>2935</v>
      </c>
      <c r="J606" s="5">
        <v>4757</v>
      </c>
    </row>
    <row r="607" spans="2:10" x14ac:dyDescent="0.3">
      <c r="B607" s="5" t="s">
        <v>47</v>
      </c>
      <c r="C607" s="5" t="s">
        <v>411</v>
      </c>
      <c r="D607" s="5" t="s">
        <v>412</v>
      </c>
      <c r="E607" s="5">
        <v>17073</v>
      </c>
      <c r="F607" s="5">
        <v>16512</v>
      </c>
      <c r="G607" s="5">
        <v>17783</v>
      </c>
      <c r="H607" s="5">
        <v>15802</v>
      </c>
      <c r="I607" s="5">
        <v>19784</v>
      </c>
      <c r="J607" s="5">
        <v>13801</v>
      </c>
    </row>
    <row r="608" spans="2:10" x14ac:dyDescent="0.3">
      <c r="B608" s="5" t="s">
        <v>47</v>
      </c>
      <c r="C608" s="5" t="s">
        <v>411</v>
      </c>
      <c r="D608" s="5" t="s">
        <v>13</v>
      </c>
      <c r="E608" s="5">
        <v>15079</v>
      </c>
      <c r="F608" s="5">
        <v>15039</v>
      </c>
      <c r="G608" s="5">
        <v>15222</v>
      </c>
      <c r="H608" s="5">
        <v>14896</v>
      </c>
      <c r="I608" s="5">
        <v>18078</v>
      </c>
      <c r="J608" s="5">
        <v>12040</v>
      </c>
    </row>
    <row r="609" spans="2:10" x14ac:dyDescent="0.3">
      <c r="B609" s="5" t="s">
        <v>47</v>
      </c>
      <c r="C609" s="5" t="s">
        <v>411</v>
      </c>
      <c r="D609" s="5" t="s">
        <v>14</v>
      </c>
      <c r="E609" s="5">
        <v>1994</v>
      </c>
      <c r="F609" s="5">
        <v>1473</v>
      </c>
      <c r="G609" s="5">
        <v>2561</v>
      </c>
      <c r="H609" s="5">
        <v>906</v>
      </c>
      <c r="I609" s="5">
        <v>1706</v>
      </c>
      <c r="J609" s="5">
        <v>1761</v>
      </c>
    </row>
    <row r="610" spans="2:10" x14ac:dyDescent="0.3">
      <c r="B610" s="5" t="s">
        <v>47</v>
      </c>
      <c r="C610" s="5" t="s">
        <v>413</v>
      </c>
      <c r="D610" s="5" t="s">
        <v>414</v>
      </c>
      <c r="E610" s="5">
        <v>3557</v>
      </c>
      <c r="F610" s="5">
        <v>507</v>
      </c>
      <c r="G610" s="5">
        <v>3122</v>
      </c>
      <c r="H610" s="5">
        <v>942</v>
      </c>
      <c r="I610" s="5">
        <v>2334</v>
      </c>
      <c r="J610" s="5">
        <v>1730</v>
      </c>
    </row>
    <row r="611" spans="2:10" x14ac:dyDescent="0.3">
      <c r="B611" s="5" t="s">
        <v>47</v>
      </c>
      <c r="C611" s="5" t="s">
        <v>413</v>
      </c>
      <c r="D611" s="5" t="s">
        <v>13</v>
      </c>
      <c r="E611" s="5">
        <v>1465</v>
      </c>
      <c r="F611" s="5">
        <v>134</v>
      </c>
      <c r="G611" s="5">
        <v>1274</v>
      </c>
      <c r="H611" s="5">
        <v>325</v>
      </c>
      <c r="I611" s="5">
        <v>1118</v>
      </c>
      <c r="J611" s="5">
        <v>481</v>
      </c>
    </row>
    <row r="612" spans="2:10" x14ac:dyDescent="0.3">
      <c r="B612" s="5" t="s">
        <v>47</v>
      </c>
      <c r="C612" s="5" t="s">
        <v>413</v>
      </c>
      <c r="D612" s="5" t="s">
        <v>14</v>
      </c>
      <c r="E612" s="5">
        <v>2092</v>
      </c>
      <c r="F612" s="5">
        <v>373</v>
      </c>
      <c r="G612" s="5">
        <v>1848</v>
      </c>
      <c r="H612" s="5">
        <v>617</v>
      </c>
      <c r="I612" s="5">
        <v>1216</v>
      </c>
      <c r="J612" s="5">
        <v>1249</v>
      </c>
    </row>
    <row r="613" spans="2:10" x14ac:dyDescent="0.3">
      <c r="B613" s="5" t="s">
        <v>47</v>
      </c>
      <c r="C613" s="5" t="s">
        <v>415</v>
      </c>
      <c r="D613" s="5" t="s">
        <v>416</v>
      </c>
      <c r="E613" s="5">
        <v>4288</v>
      </c>
      <c r="F613" s="5">
        <v>449</v>
      </c>
      <c r="G613" s="5">
        <v>3723</v>
      </c>
      <c r="H613" s="5">
        <v>1014</v>
      </c>
      <c r="I613" s="5">
        <v>2271</v>
      </c>
      <c r="J613" s="5">
        <v>2466</v>
      </c>
    </row>
    <row r="614" spans="2:10" x14ac:dyDescent="0.3">
      <c r="B614" s="5" t="s">
        <v>47</v>
      </c>
      <c r="C614" s="5" t="s">
        <v>415</v>
      </c>
      <c r="D614" s="5" t="s">
        <v>13</v>
      </c>
      <c r="E614" s="5">
        <v>2156</v>
      </c>
      <c r="F614" s="5">
        <v>138</v>
      </c>
      <c r="G614" s="5">
        <v>1602</v>
      </c>
      <c r="H614" s="5">
        <v>692</v>
      </c>
      <c r="I614" s="5">
        <v>1283</v>
      </c>
      <c r="J614" s="5">
        <v>1011</v>
      </c>
    </row>
    <row r="615" spans="2:10" x14ac:dyDescent="0.3">
      <c r="B615" s="5" t="s">
        <v>47</v>
      </c>
      <c r="C615" s="5" t="s">
        <v>415</v>
      </c>
      <c r="D615" s="5" t="s">
        <v>14</v>
      </c>
      <c r="E615" s="5">
        <v>2132</v>
      </c>
      <c r="F615" s="5">
        <v>311</v>
      </c>
      <c r="G615" s="5">
        <v>2121</v>
      </c>
      <c r="H615" s="5">
        <v>322</v>
      </c>
      <c r="I615" s="5">
        <v>988</v>
      </c>
      <c r="J615" s="5">
        <v>1455</v>
      </c>
    </row>
    <row r="616" spans="2:10" x14ac:dyDescent="0.3">
      <c r="B616" s="5" t="s">
        <v>47</v>
      </c>
      <c r="C616" s="5" t="s">
        <v>417</v>
      </c>
      <c r="D616" s="5" t="s">
        <v>418</v>
      </c>
      <c r="E616" s="5">
        <v>6032</v>
      </c>
      <c r="F616" s="5">
        <v>1661</v>
      </c>
      <c r="G616" s="5">
        <v>5798</v>
      </c>
      <c r="H616" s="5">
        <v>1895</v>
      </c>
      <c r="I616" s="5">
        <v>4103</v>
      </c>
      <c r="J616" s="5">
        <v>3590</v>
      </c>
    </row>
    <row r="617" spans="2:10" x14ac:dyDescent="0.3">
      <c r="B617" s="5" t="s">
        <v>47</v>
      </c>
      <c r="C617" s="5" t="s">
        <v>417</v>
      </c>
      <c r="D617" s="5" t="s">
        <v>13</v>
      </c>
      <c r="E617" s="5">
        <v>1256</v>
      </c>
      <c r="F617" s="5">
        <v>27</v>
      </c>
      <c r="G617" s="5">
        <v>877</v>
      </c>
      <c r="H617" s="5">
        <v>406</v>
      </c>
      <c r="I617" s="5">
        <v>690</v>
      </c>
      <c r="J617" s="5">
        <v>593</v>
      </c>
    </row>
    <row r="618" spans="2:10" x14ac:dyDescent="0.3">
      <c r="B618" s="5" t="s">
        <v>47</v>
      </c>
      <c r="C618" s="5" t="s">
        <v>417</v>
      </c>
      <c r="D618" s="5" t="s">
        <v>14</v>
      </c>
      <c r="E618" s="5">
        <v>4776</v>
      </c>
      <c r="F618" s="5">
        <v>1634</v>
      </c>
      <c r="G618" s="5">
        <v>4921</v>
      </c>
      <c r="H618" s="5">
        <v>1489</v>
      </c>
      <c r="I618" s="5">
        <v>3413</v>
      </c>
      <c r="J618" s="5">
        <v>2997</v>
      </c>
    </row>
    <row r="619" spans="2:10" x14ac:dyDescent="0.3">
      <c r="B619" s="5" t="s">
        <v>49</v>
      </c>
      <c r="C619" s="5" t="s">
        <v>50</v>
      </c>
      <c r="D619" s="5" t="s">
        <v>50</v>
      </c>
      <c r="E619" s="5">
        <v>83747</v>
      </c>
      <c r="F619" s="5">
        <v>92480</v>
      </c>
      <c r="G619" s="5">
        <v>114842</v>
      </c>
      <c r="H619" s="5">
        <v>61385</v>
      </c>
      <c r="I619" s="5">
        <v>79272</v>
      </c>
      <c r="J619" s="5">
        <v>96955</v>
      </c>
    </row>
    <row r="620" spans="2:10" x14ac:dyDescent="0.3">
      <c r="B620" s="5" t="s">
        <v>49</v>
      </c>
      <c r="C620" s="5" t="s">
        <v>50</v>
      </c>
      <c r="D620" s="5" t="s">
        <v>13</v>
      </c>
      <c r="E620" s="5">
        <v>29200</v>
      </c>
      <c r="F620" s="5">
        <v>43342</v>
      </c>
      <c r="G620" s="5">
        <v>34900</v>
      </c>
      <c r="H620" s="5">
        <v>37642</v>
      </c>
      <c r="I620" s="5">
        <v>35831</v>
      </c>
      <c r="J620" s="5">
        <v>36711</v>
      </c>
    </row>
    <row r="621" spans="2:10" x14ac:dyDescent="0.3">
      <c r="B621" s="5" t="s">
        <v>49</v>
      </c>
      <c r="C621" s="5" t="s">
        <v>50</v>
      </c>
      <c r="D621" s="5" t="s">
        <v>14</v>
      </c>
      <c r="E621" s="5">
        <v>54547</v>
      </c>
      <c r="F621" s="5">
        <v>49138</v>
      </c>
      <c r="G621" s="5">
        <v>79942</v>
      </c>
      <c r="H621" s="5">
        <v>23743</v>
      </c>
      <c r="I621" s="5">
        <v>43441</v>
      </c>
      <c r="J621" s="5">
        <v>60244</v>
      </c>
    </row>
    <row r="622" spans="2:10" x14ac:dyDescent="0.3">
      <c r="B622" s="5" t="s">
        <v>49</v>
      </c>
      <c r="C622" s="5" t="s">
        <v>419</v>
      </c>
      <c r="D622" s="5" t="s">
        <v>420</v>
      </c>
      <c r="E622" s="5">
        <v>48167</v>
      </c>
      <c r="F622" s="5">
        <v>67645</v>
      </c>
      <c r="G622" s="5">
        <v>66336</v>
      </c>
      <c r="H622" s="5">
        <v>49476</v>
      </c>
      <c r="I622" s="5">
        <v>52848</v>
      </c>
      <c r="J622" s="5">
        <v>62964</v>
      </c>
    </row>
    <row r="623" spans="2:10" x14ac:dyDescent="0.3">
      <c r="B623" s="5" t="s">
        <v>49</v>
      </c>
      <c r="C623" s="5" t="s">
        <v>419</v>
      </c>
      <c r="D623" s="5" t="s">
        <v>13</v>
      </c>
      <c r="E623" s="5">
        <v>21695</v>
      </c>
      <c r="F623" s="5">
        <v>36055</v>
      </c>
      <c r="G623" s="5">
        <v>24950</v>
      </c>
      <c r="H623" s="5">
        <v>32800</v>
      </c>
      <c r="I623" s="5">
        <v>28419</v>
      </c>
      <c r="J623" s="5">
        <v>29331</v>
      </c>
    </row>
    <row r="624" spans="2:10" x14ac:dyDescent="0.3">
      <c r="B624" s="5" t="s">
        <v>49</v>
      </c>
      <c r="C624" s="5" t="s">
        <v>419</v>
      </c>
      <c r="D624" s="5" t="s">
        <v>14</v>
      </c>
      <c r="E624" s="5">
        <v>26472</v>
      </c>
      <c r="F624" s="5">
        <v>31590</v>
      </c>
      <c r="G624" s="5">
        <v>41386</v>
      </c>
      <c r="H624" s="5">
        <v>16676</v>
      </c>
      <c r="I624" s="5">
        <v>24429</v>
      </c>
      <c r="J624" s="5">
        <v>33633</v>
      </c>
    </row>
    <row r="625" spans="2:10" x14ac:dyDescent="0.3">
      <c r="B625" s="5" t="s">
        <v>49</v>
      </c>
      <c r="C625" s="5" t="s">
        <v>421</v>
      </c>
      <c r="D625" s="5" t="s">
        <v>422</v>
      </c>
      <c r="E625" s="5">
        <v>3600</v>
      </c>
      <c r="F625" s="5">
        <v>3436</v>
      </c>
      <c r="G625" s="5">
        <v>4586</v>
      </c>
      <c r="H625" s="5">
        <v>2450</v>
      </c>
      <c r="I625" s="5">
        <v>3203</v>
      </c>
      <c r="J625" s="5">
        <v>3833</v>
      </c>
    </row>
    <row r="626" spans="2:10" x14ac:dyDescent="0.3">
      <c r="B626" s="5" t="s">
        <v>49</v>
      </c>
      <c r="C626" s="5" t="s">
        <v>421</v>
      </c>
      <c r="D626" s="5" t="s">
        <v>13</v>
      </c>
      <c r="E626" s="5">
        <v>1905</v>
      </c>
      <c r="F626" s="5">
        <v>2614</v>
      </c>
      <c r="G626" s="5">
        <v>2496</v>
      </c>
      <c r="H626" s="5">
        <v>2023</v>
      </c>
      <c r="I626" s="5">
        <v>2061</v>
      </c>
      <c r="J626" s="5">
        <v>2458</v>
      </c>
    </row>
    <row r="627" spans="2:10" x14ac:dyDescent="0.3">
      <c r="B627" s="5" t="s">
        <v>49</v>
      </c>
      <c r="C627" s="5" t="s">
        <v>421</v>
      </c>
      <c r="D627" s="5" t="s">
        <v>14</v>
      </c>
      <c r="E627" s="5">
        <v>1695</v>
      </c>
      <c r="F627" s="5">
        <v>822</v>
      </c>
      <c r="G627" s="5">
        <v>2090</v>
      </c>
      <c r="H627" s="5">
        <v>427</v>
      </c>
      <c r="I627" s="5">
        <v>1142</v>
      </c>
      <c r="J627" s="5">
        <v>1375</v>
      </c>
    </row>
    <row r="628" spans="2:10" x14ac:dyDescent="0.3">
      <c r="B628" s="5" t="s">
        <v>49</v>
      </c>
      <c r="C628" s="5" t="s">
        <v>423</v>
      </c>
      <c r="D628" s="5" t="s">
        <v>424</v>
      </c>
      <c r="E628" s="5">
        <v>1760</v>
      </c>
      <c r="F628" s="5">
        <v>1575</v>
      </c>
      <c r="G628" s="5">
        <v>2444</v>
      </c>
      <c r="H628" s="5">
        <v>891</v>
      </c>
      <c r="I628" s="5">
        <v>1655</v>
      </c>
      <c r="J628" s="5">
        <v>1680</v>
      </c>
    </row>
    <row r="629" spans="2:10" x14ac:dyDescent="0.3">
      <c r="B629" s="5" t="s">
        <v>49</v>
      </c>
      <c r="C629" s="5" t="s">
        <v>423</v>
      </c>
      <c r="D629" s="5" t="s">
        <v>13</v>
      </c>
      <c r="E629" s="5">
        <v>545</v>
      </c>
      <c r="F629" s="5">
        <v>667</v>
      </c>
      <c r="G629" s="5">
        <v>786</v>
      </c>
      <c r="H629" s="5">
        <v>426</v>
      </c>
      <c r="I629" s="5">
        <v>599</v>
      </c>
      <c r="J629" s="5">
        <v>613</v>
      </c>
    </row>
    <row r="630" spans="2:10" x14ac:dyDescent="0.3">
      <c r="B630" s="5" t="s">
        <v>49</v>
      </c>
      <c r="C630" s="5" t="s">
        <v>423</v>
      </c>
      <c r="D630" s="5" t="s">
        <v>14</v>
      </c>
      <c r="E630" s="5">
        <v>1215</v>
      </c>
      <c r="F630" s="5">
        <v>908</v>
      </c>
      <c r="G630" s="5">
        <v>1658</v>
      </c>
      <c r="H630" s="5">
        <v>465</v>
      </c>
      <c r="I630" s="5">
        <v>1056</v>
      </c>
      <c r="J630" s="5">
        <v>1067</v>
      </c>
    </row>
    <row r="631" spans="2:10" x14ac:dyDescent="0.3">
      <c r="B631" s="5" t="s">
        <v>49</v>
      </c>
      <c r="C631" s="5" t="s">
        <v>425</v>
      </c>
      <c r="D631" s="5" t="s">
        <v>426</v>
      </c>
      <c r="E631" s="5">
        <v>1557</v>
      </c>
      <c r="F631" s="5">
        <v>816</v>
      </c>
      <c r="G631" s="5">
        <v>1984</v>
      </c>
      <c r="H631" s="5">
        <v>389</v>
      </c>
      <c r="I631" s="5">
        <v>1267</v>
      </c>
      <c r="J631" s="5">
        <v>1106</v>
      </c>
    </row>
    <row r="632" spans="2:10" x14ac:dyDescent="0.3">
      <c r="B632" s="5" t="s">
        <v>49</v>
      </c>
      <c r="C632" s="5" t="s">
        <v>425</v>
      </c>
      <c r="D632" s="5" t="s">
        <v>13</v>
      </c>
      <c r="E632" s="5">
        <v>232</v>
      </c>
      <c r="F632" s="5">
        <v>238</v>
      </c>
      <c r="G632" s="5">
        <v>391</v>
      </c>
      <c r="H632" s="5">
        <v>79</v>
      </c>
      <c r="I632" s="5">
        <v>312</v>
      </c>
      <c r="J632" s="5">
        <v>158</v>
      </c>
    </row>
    <row r="633" spans="2:10" x14ac:dyDescent="0.3">
      <c r="B633" s="5" t="s">
        <v>49</v>
      </c>
      <c r="C633" s="5" t="s">
        <v>425</v>
      </c>
      <c r="D633" s="5" t="s">
        <v>14</v>
      </c>
      <c r="E633" s="5">
        <v>1325</v>
      </c>
      <c r="F633" s="5">
        <v>578</v>
      </c>
      <c r="G633" s="5">
        <v>1593</v>
      </c>
      <c r="H633" s="5">
        <v>310</v>
      </c>
      <c r="I633" s="5">
        <v>955</v>
      </c>
      <c r="J633" s="5">
        <v>948</v>
      </c>
    </row>
    <row r="634" spans="2:10" x14ac:dyDescent="0.3">
      <c r="B634" s="5" t="s">
        <v>49</v>
      </c>
      <c r="C634" s="5" t="s">
        <v>427</v>
      </c>
      <c r="D634" s="5" t="s">
        <v>428</v>
      </c>
      <c r="E634" s="5">
        <v>2686</v>
      </c>
      <c r="F634" s="5">
        <v>1751</v>
      </c>
      <c r="G634" s="5">
        <v>3381</v>
      </c>
      <c r="H634" s="5">
        <v>1056</v>
      </c>
      <c r="I634" s="5">
        <v>1504</v>
      </c>
      <c r="J634" s="5">
        <v>2933</v>
      </c>
    </row>
    <row r="635" spans="2:10" x14ac:dyDescent="0.3">
      <c r="B635" s="5" t="s">
        <v>49</v>
      </c>
      <c r="C635" s="5" t="s">
        <v>427</v>
      </c>
      <c r="D635" s="5" t="s">
        <v>13</v>
      </c>
      <c r="E635" s="5">
        <v>569</v>
      </c>
      <c r="F635" s="5">
        <v>228</v>
      </c>
      <c r="G635" s="5">
        <v>594</v>
      </c>
      <c r="H635" s="5">
        <v>203</v>
      </c>
      <c r="I635" s="5">
        <v>416</v>
      </c>
      <c r="J635" s="5">
        <v>381</v>
      </c>
    </row>
    <row r="636" spans="2:10" x14ac:dyDescent="0.3">
      <c r="B636" s="5" t="s">
        <v>49</v>
      </c>
      <c r="C636" s="5" t="s">
        <v>427</v>
      </c>
      <c r="D636" s="5" t="s">
        <v>14</v>
      </c>
      <c r="E636" s="5">
        <v>2117</v>
      </c>
      <c r="F636" s="5">
        <v>1523</v>
      </c>
      <c r="G636" s="5">
        <v>2787</v>
      </c>
      <c r="H636" s="5">
        <v>853</v>
      </c>
      <c r="I636" s="5">
        <v>1088</v>
      </c>
      <c r="J636" s="5">
        <v>2552</v>
      </c>
    </row>
    <row r="637" spans="2:10" x14ac:dyDescent="0.3">
      <c r="B637" s="5" t="s">
        <v>49</v>
      </c>
      <c r="C637" s="5" t="s">
        <v>429</v>
      </c>
      <c r="D637" s="5" t="s">
        <v>430</v>
      </c>
      <c r="E637" s="5">
        <v>4581</v>
      </c>
      <c r="F637" s="5">
        <v>1709</v>
      </c>
      <c r="G637" s="5">
        <v>5401</v>
      </c>
      <c r="H637" s="5">
        <v>889</v>
      </c>
      <c r="I637" s="5">
        <v>2986</v>
      </c>
      <c r="J637" s="5">
        <v>3304</v>
      </c>
    </row>
    <row r="638" spans="2:10" x14ac:dyDescent="0.3">
      <c r="B638" s="5" t="s">
        <v>49</v>
      </c>
      <c r="C638" s="5" t="s">
        <v>429</v>
      </c>
      <c r="D638" s="5" t="s">
        <v>13</v>
      </c>
      <c r="E638" s="5">
        <v>418</v>
      </c>
      <c r="F638" s="5">
        <v>583</v>
      </c>
      <c r="G638" s="5">
        <v>700</v>
      </c>
      <c r="H638" s="5">
        <v>301</v>
      </c>
      <c r="I638" s="5">
        <v>513</v>
      </c>
      <c r="J638" s="5">
        <v>488</v>
      </c>
    </row>
    <row r="639" spans="2:10" x14ac:dyDescent="0.3">
      <c r="B639" s="5" t="s">
        <v>49</v>
      </c>
      <c r="C639" s="5" t="s">
        <v>429</v>
      </c>
      <c r="D639" s="5" t="s">
        <v>14</v>
      </c>
      <c r="E639" s="5">
        <v>4163</v>
      </c>
      <c r="F639" s="5">
        <v>1126</v>
      </c>
      <c r="G639" s="5">
        <v>4701</v>
      </c>
      <c r="H639" s="5">
        <v>588</v>
      </c>
      <c r="I639" s="5">
        <v>2473</v>
      </c>
      <c r="J639" s="5">
        <v>2816</v>
      </c>
    </row>
    <row r="640" spans="2:10" x14ac:dyDescent="0.3">
      <c r="B640" s="5" t="s">
        <v>49</v>
      </c>
      <c r="C640" s="5" t="s">
        <v>431</v>
      </c>
      <c r="D640" s="5" t="s">
        <v>432</v>
      </c>
      <c r="E640" s="5">
        <v>11034</v>
      </c>
      <c r="F640" s="5">
        <v>8145</v>
      </c>
      <c r="G640" s="5">
        <v>16343</v>
      </c>
      <c r="H640" s="5">
        <v>2836</v>
      </c>
      <c r="I640" s="5">
        <v>7751</v>
      </c>
      <c r="J640" s="5">
        <v>11428</v>
      </c>
    </row>
    <row r="641" spans="2:10" x14ac:dyDescent="0.3">
      <c r="B641" s="5" t="s">
        <v>49</v>
      </c>
      <c r="C641" s="5" t="s">
        <v>431</v>
      </c>
      <c r="D641" s="5" t="s">
        <v>13</v>
      </c>
      <c r="E641" s="5">
        <v>2160</v>
      </c>
      <c r="F641" s="5">
        <v>1121</v>
      </c>
      <c r="G641" s="5">
        <v>2511</v>
      </c>
      <c r="H641" s="5">
        <v>770</v>
      </c>
      <c r="I641" s="5">
        <v>1666</v>
      </c>
      <c r="J641" s="5">
        <v>1615</v>
      </c>
    </row>
    <row r="642" spans="2:10" x14ac:dyDescent="0.3">
      <c r="B642" s="5" t="s">
        <v>49</v>
      </c>
      <c r="C642" s="5" t="s">
        <v>431</v>
      </c>
      <c r="D642" s="5" t="s">
        <v>14</v>
      </c>
      <c r="E642" s="5">
        <v>8874</v>
      </c>
      <c r="F642" s="5">
        <v>7024</v>
      </c>
      <c r="G642" s="5">
        <v>13832</v>
      </c>
      <c r="H642" s="5">
        <v>2066</v>
      </c>
      <c r="I642" s="5">
        <v>6085</v>
      </c>
      <c r="J642" s="5">
        <v>9813</v>
      </c>
    </row>
    <row r="643" spans="2:10" x14ac:dyDescent="0.3">
      <c r="B643" s="5" t="s">
        <v>49</v>
      </c>
      <c r="C643" s="5" t="s">
        <v>433</v>
      </c>
      <c r="D643" s="5" t="s">
        <v>434</v>
      </c>
      <c r="E643" s="5">
        <v>7668</v>
      </c>
      <c r="F643" s="5">
        <v>5827</v>
      </c>
      <c r="G643" s="5">
        <v>10817</v>
      </c>
      <c r="H643" s="5">
        <v>2678</v>
      </c>
      <c r="I643" s="5">
        <v>6127</v>
      </c>
      <c r="J643" s="5">
        <v>7368</v>
      </c>
    </row>
    <row r="644" spans="2:10" x14ac:dyDescent="0.3">
      <c r="B644" s="5" t="s">
        <v>49</v>
      </c>
      <c r="C644" s="5" t="s">
        <v>433</v>
      </c>
      <c r="D644" s="5" t="s">
        <v>13</v>
      </c>
      <c r="E644" s="5">
        <v>1417</v>
      </c>
      <c r="F644" s="5">
        <v>1628</v>
      </c>
      <c r="G644" s="5">
        <v>2178</v>
      </c>
      <c r="H644" s="5">
        <v>867</v>
      </c>
      <c r="I644" s="5">
        <v>1588</v>
      </c>
      <c r="J644" s="5">
        <v>1457</v>
      </c>
    </row>
    <row r="645" spans="2:10" x14ac:dyDescent="0.3">
      <c r="B645" s="5" t="s">
        <v>49</v>
      </c>
      <c r="C645" s="5" t="s">
        <v>433</v>
      </c>
      <c r="D645" s="5" t="s">
        <v>14</v>
      </c>
      <c r="E645" s="5">
        <v>6251</v>
      </c>
      <c r="F645" s="5">
        <v>4199</v>
      </c>
      <c r="G645" s="5">
        <v>8639</v>
      </c>
      <c r="H645" s="5">
        <v>1811</v>
      </c>
      <c r="I645" s="5">
        <v>4539</v>
      </c>
      <c r="J645" s="5">
        <v>5911</v>
      </c>
    </row>
    <row r="646" spans="2:10" x14ac:dyDescent="0.3">
      <c r="B646" s="5" t="s">
        <v>49</v>
      </c>
      <c r="C646" s="5" t="s">
        <v>435</v>
      </c>
      <c r="D646" s="5" t="s">
        <v>436</v>
      </c>
      <c r="E646" s="5">
        <v>2694</v>
      </c>
      <c r="F646" s="5">
        <v>1576</v>
      </c>
      <c r="G646" s="5">
        <v>3550</v>
      </c>
      <c r="H646" s="5">
        <v>720</v>
      </c>
      <c r="I646" s="5">
        <v>1931</v>
      </c>
      <c r="J646" s="5">
        <v>2339</v>
      </c>
    </row>
    <row r="647" spans="2:10" x14ac:dyDescent="0.3">
      <c r="B647" s="5" t="s">
        <v>49</v>
      </c>
      <c r="C647" s="5" t="s">
        <v>435</v>
      </c>
      <c r="D647" s="5" t="s">
        <v>13</v>
      </c>
      <c r="E647" s="5">
        <v>259</v>
      </c>
      <c r="F647" s="5">
        <v>208</v>
      </c>
      <c r="G647" s="5">
        <v>294</v>
      </c>
      <c r="H647" s="5">
        <v>173</v>
      </c>
      <c r="I647" s="5">
        <v>257</v>
      </c>
      <c r="J647" s="5">
        <v>210</v>
      </c>
    </row>
    <row r="648" spans="2:10" x14ac:dyDescent="0.3">
      <c r="B648" s="5" t="s">
        <v>49</v>
      </c>
      <c r="C648" s="5" t="s">
        <v>435</v>
      </c>
      <c r="D648" s="5" t="s">
        <v>14</v>
      </c>
      <c r="E648" s="5">
        <v>2435</v>
      </c>
      <c r="F648" s="5">
        <v>1368</v>
      </c>
      <c r="G648" s="5">
        <v>3256</v>
      </c>
      <c r="H648" s="5">
        <v>547</v>
      </c>
      <c r="I648" s="5">
        <v>1674</v>
      </c>
      <c r="J648" s="5">
        <v>2129</v>
      </c>
    </row>
    <row r="649" spans="2:10" x14ac:dyDescent="0.3">
      <c r="B649" s="5" t="s">
        <v>51</v>
      </c>
      <c r="C649" s="5" t="s">
        <v>52</v>
      </c>
      <c r="D649" s="5" t="s">
        <v>52</v>
      </c>
      <c r="E649" s="5">
        <v>29037</v>
      </c>
      <c r="F649" s="5">
        <v>3835</v>
      </c>
      <c r="G649" s="5">
        <v>25402</v>
      </c>
      <c r="H649" s="5">
        <v>7470</v>
      </c>
      <c r="I649" s="5">
        <v>13400</v>
      </c>
      <c r="J649" s="5">
        <v>19472</v>
      </c>
    </row>
    <row r="650" spans="2:10" x14ac:dyDescent="0.3">
      <c r="B650" s="5" t="s">
        <v>51</v>
      </c>
      <c r="C650" s="5" t="s">
        <v>52</v>
      </c>
      <c r="D650" s="5" t="s">
        <v>13</v>
      </c>
      <c r="E650" s="5">
        <v>14441</v>
      </c>
      <c r="F650" s="5">
        <v>1517</v>
      </c>
      <c r="G650" s="5">
        <v>10644</v>
      </c>
      <c r="H650" s="5">
        <v>5314</v>
      </c>
      <c r="I650" s="5">
        <v>7367</v>
      </c>
      <c r="J650" s="5">
        <v>8591</v>
      </c>
    </row>
    <row r="651" spans="2:10" x14ac:dyDescent="0.3">
      <c r="B651" s="5" t="s">
        <v>51</v>
      </c>
      <c r="C651" s="5" t="s">
        <v>52</v>
      </c>
      <c r="D651" s="5" t="s">
        <v>14</v>
      </c>
      <c r="E651" s="5">
        <v>14596</v>
      </c>
      <c r="F651" s="5">
        <v>2318</v>
      </c>
      <c r="G651" s="5">
        <v>14758</v>
      </c>
      <c r="H651" s="5">
        <v>2156</v>
      </c>
      <c r="I651" s="5">
        <v>6033</v>
      </c>
      <c r="J651" s="5">
        <v>10881</v>
      </c>
    </row>
    <row r="652" spans="2:10" x14ac:dyDescent="0.3">
      <c r="B652" s="5" t="s">
        <v>51</v>
      </c>
      <c r="C652" s="5" t="s">
        <v>437</v>
      </c>
      <c r="D652" s="5" t="s">
        <v>438</v>
      </c>
      <c r="E652" s="5">
        <v>8768</v>
      </c>
      <c r="F652" s="5">
        <v>720</v>
      </c>
      <c r="G652" s="5">
        <v>6543</v>
      </c>
      <c r="H652" s="5">
        <v>2945</v>
      </c>
      <c r="I652" s="5">
        <v>4437</v>
      </c>
      <c r="J652" s="5">
        <v>5051</v>
      </c>
    </row>
    <row r="653" spans="2:10" x14ac:dyDescent="0.3">
      <c r="B653" s="5" t="s">
        <v>51</v>
      </c>
      <c r="C653" s="5" t="s">
        <v>437</v>
      </c>
      <c r="D653" s="5" t="s">
        <v>13</v>
      </c>
      <c r="E653" s="5">
        <v>5520</v>
      </c>
      <c r="F653" s="5">
        <v>69</v>
      </c>
      <c r="G653" s="5">
        <v>3286</v>
      </c>
      <c r="H653" s="5">
        <v>2303</v>
      </c>
      <c r="I653" s="5">
        <v>2857</v>
      </c>
      <c r="J653" s="5">
        <v>2732</v>
      </c>
    </row>
    <row r="654" spans="2:10" x14ac:dyDescent="0.3">
      <c r="B654" s="5" t="s">
        <v>51</v>
      </c>
      <c r="C654" s="5" t="s">
        <v>437</v>
      </c>
      <c r="D654" s="5" t="s">
        <v>14</v>
      </c>
      <c r="E654" s="5">
        <v>3248</v>
      </c>
      <c r="F654" s="5">
        <v>651</v>
      </c>
      <c r="G654" s="5">
        <v>3257</v>
      </c>
      <c r="H654" s="5">
        <v>642</v>
      </c>
      <c r="I654" s="5">
        <v>1580</v>
      </c>
      <c r="J654" s="5">
        <v>2319</v>
      </c>
    </row>
    <row r="655" spans="2:10" x14ac:dyDescent="0.3">
      <c r="B655" s="5" t="s">
        <v>51</v>
      </c>
      <c r="C655" s="5" t="s">
        <v>439</v>
      </c>
      <c r="D655" s="5" t="s">
        <v>440</v>
      </c>
      <c r="E655" s="5">
        <v>2513</v>
      </c>
      <c r="F655" s="5">
        <v>592</v>
      </c>
      <c r="G655" s="5">
        <v>2406</v>
      </c>
      <c r="H655" s="5">
        <v>699</v>
      </c>
      <c r="I655" s="5">
        <v>946</v>
      </c>
      <c r="J655" s="5">
        <v>2159</v>
      </c>
    </row>
    <row r="656" spans="2:10" x14ac:dyDescent="0.3">
      <c r="B656" s="5" t="s">
        <v>51</v>
      </c>
      <c r="C656" s="5" t="s">
        <v>439</v>
      </c>
      <c r="D656" s="5" t="s">
        <v>13</v>
      </c>
      <c r="E656" s="5">
        <v>1038</v>
      </c>
      <c r="F656" s="5">
        <v>266</v>
      </c>
      <c r="G656" s="5">
        <v>862</v>
      </c>
      <c r="H656" s="5">
        <v>442</v>
      </c>
      <c r="I656" s="5">
        <v>426</v>
      </c>
      <c r="J656" s="5">
        <v>878</v>
      </c>
    </row>
    <row r="657" spans="2:10" x14ac:dyDescent="0.3">
      <c r="B657" s="5" t="s">
        <v>51</v>
      </c>
      <c r="C657" s="5" t="s">
        <v>439</v>
      </c>
      <c r="D657" s="5" t="s">
        <v>14</v>
      </c>
      <c r="E657" s="5">
        <v>1475</v>
      </c>
      <c r="F657" s="5">
        <v>326</v>
      </c>
      <c r="G657" s="5">
        <v>1544</v>
      </c>
      <c r="H657" s="5">
        <v>257</v>
      </c>
      <c r="I657" s="5">
        <v>520</v>
      </c>
      <c r="J657" s="5">
        <v>1281</v>
      </c>
    </row>
    <row r="658" spans="2:10" x14ac:dyDescent="0.3">
      <c r="B658" s="5" t="s">
        <v>51</v>
      </c>
      <c r="C658" s="5" t="s">
        <v>441</v>
      </c>
      <c r="D658" s="5" t="s">
        <v>442</v>
      </c>
      <c r="E658" s="5">
        <v>1504</v>
      </c>
      <c r="F658" s="5">
        <v>207</v>
      </c>
      <c r="G658" s="5">
        <v>1448</v>
      </c>
      <c r="H658" s="5">
        <v>263</v>
      </c>
      <c r="I658" s="5">
        <v>462</v>
      </c>
      <c r="J658" s="5">
        <v>1249</v>
      </c>
    </row>
    <row r="659" spans="2:10" x14ac:dyDescent="0.3">
      <c r="B659" s="5" t="s">
        <v>51</v>
      </c>
      <c r="C659" s="5" t="s">
        <v>441</v>
      </c>
      <c r="D659" s="5" t="s">
        <v>13</v>
      </c>
      <c r="E659" s="5">
        <v>696</v>
      </c>
      <c r="F659" s="5">
        <v>17</v>
      </c>
      <c r="G659" s="5">
        <v>626</v>
      </c>
      <c r="H659" s="5">
        <v>87</v>
      </c>
      <c r="I659" s="5">
        <v>172</v>
      </c>
      <c r="J659" s="5">
        <v>541</v>
      </c>
    </row>
    <row r="660" spans="2:10" x14ac:dyDescent="0.3">
      <c r="B660" s="5" t="s">
        <v>51</v>
      </c>
      <c r="C660" s="5" t="s">
        <v>441</v>
      </c>
      <c r="D660" s="5" t="s">
        <v>14</v>
      </c>
      <c r="E660" s="5">
        <v>808</v>
      </c>
      <c r="F660" s="5">
        <v>190</v>
      </c>
      <c r="G660" s="5">
        <v>822</v>
      </c>
      <c r="H660" s="5">
        <v>176</v>
      </c>
      <c r="I660" s="5">
        <v>290</v>
      </c>
      <c r="J660" s="5">
        <v>708</v>
      </c>
    </row>
    <row r="661" spans="2:10" x14ac:dyDescent="0.3">
      <c r="B661" s="5" t="s">
        <v>51</v>
      </c>
      <c r="C661" s="5" t="s">
        <v>443</v>
      </c>
      <c r="D661" s="5" t="s">
        <v>444</v>
      </c>
      <c r="E661" s="5">
        <v>1686</v>
      </c>
      <c r="F661" s="5">
        <v>149</v>
      </c>
      <c r="G661" s="5">
        <v>1669</v>
      </c>
      <c r="H661" s="5">
        <v>166</v>
      </c>
      <c r="I661" s="5">
        <v>531</v>
      </c>
      <c r="J661" s="5">
        <v>1304</v>
      </c>
    </row>
    <row r="662" spans="2:10" x14ac:dyDescent="0.3">
      <c r="B662" s="5" t="s">
        <v>51</v>
      </c>
      <c r="C662" s="5" t="s">
        <v>443</v>
      </c>
      <c r="D662" s="5" t="s">
        <v>13</v>
      </c>
      <c r="E662" s="5">
        <v>471</v>
      </c>
      <c r="F662" s="5">
        <v>7</v>
      </c>
      <c r="G662" s="5">
        <v>415</v>
      </c>
      <c r="H662" s="5">
        <v>63</v>
      </c>
      <c r="I662" s="5">
        <v>123</v>
      </c>
      <c r="J662" s="5">
        <v>355</v>
      </c>
    </row>
    <row r="663" spans="2:10" x14ac:dyDescent="0.3">
      <c r="B663" s="5" t="s">
        <v>51</v>
      </c>
      <c r="C663" s="5" t="s">
        <v>443</v>
      </c>
      <c r="D663" s="5" t="s">
        <v>14</v>
      </c>
      <c r="E663" s="5">
        <v>1215</v>
      </c>
      <c r="F663" s="5">
        <v>142</v>
      </c>
      <c r="G663" s="5">
        <v>1254</v>
      </c>
      <c r="H663" s="5">
        <v>103</v>
      </c>
      <c r="I663" s="5">
        <v>408</v>
      </c>
      <c r="J663" s="5">
        <v>949</v>
      </c>
    </row>
    <row r="664" spans="2:10" x14ac:dyDescent="0.3">
      <c r="B664" s="5" t="s">
        <v>51</v>
      </c>
      <c r="C664" s="5" t="s">
        <v>445</v>
      </c>
      <c r="D664" s="5" t="s">
        <v>446</v>
      </c>
      <c r="E664" s="5">
        <v>6492</v>
      </c>
      <c r="F664" s="5">
        <v>423</v>
      </c>
      <c r="G664" s="5">
        <v>5499</v>
      </c>
      <c r="H664" s="5">
        <v>1416</v>
      </c>
      <c r="I664" s="5">
        <v>3818</v>
      </c>
      <c r="J664" s="5">
        <v>3097</v>
      </c>
    </row>
    <row r="665" spans="2:10" x14ac:dyDescent="0.3">
      <c r="B665" s="5" t="s">
        <v>51</v>
      </c>
      <c r="C665" s="5" t="s">
        <v>445</v>
      </c>
      <c r="D665" s="5" t="s">
        <v>13</v>
      </c>
      <c r="E665" s="5">
        <v>3903</v>
      </c>
      <c r="F665" s="5">
        <v>162</v>
      </c>
      <c r="G665" s="5">
        <v>2905</v>
      </c>
      <c r="H665" s="5">
        <v>1160</v>
      </c>
      <c r="I665" s="5">
        <v>2411</v>
      </c>
      <c r="J665" s="5">
        <v>1654</v>
      </c>
    </row>
    <row r="666" spans="2:10" x14ac:dyDescent="0.3">
      <c r="B666" s="5" t="s">
        <v>51</v>
      </c>
      <c r="C666" s="5" t="s">
        <v>445</v>
      </c>
      <c r="D666" s="5" t="s">
        <v>14</v>
      </c>
      <c r="E666" s="5">
        <v>2589</v>
      </c>
      <c r="F666" s="5">
        <v>261</v>
      </c>
      <c r="G666" s="5">
        <v>2594</v>
      </c>
      <c r="H666" s="5">
        <v>256</v>
      </c>
      <c r="I666" s="5">
        <v>1407</v>
      </c>
      <c r="J666" s="5">
        <v>1443</v>
      </c>
    </row>
    <row r="667" spans="2:10" x14ac:dyDescent="0.3">
      <c r="B667" s="5" t="s">
        <v>51</v>
      </c>
      <c r="C667" s="5" t="s">
        <v>447</v>
      </c>
      <c r="D667" s="5" t="s">
        <v>448</v>
      </c>
      <c r="E667" s="5">
        <v>2222</v>
      </c>
      <c r="F667" s="5">
        <v>1535</v>
      </c>
      <c r="G667" s="5">
        <v>2701</v>
      </c>
      <c r="H667" s="5">
        <v>1056</v>
      </c>
      <c r="I667" s="5">
        <v>1396</v>
      </c>
      <c r="J667" s="5">
        <v>2361</v>
      </c>
    </row>
    <row r="668" spans="2:10" x14ac:dyDescent="0.3">
      <c r="B668" s="5" t="s">
        <v>51</v>
      </c>
      <c r="C668" s="5" t="s">
        <v>447</v>
      </c>
      <c r="D668" s="5" t="s">
        <v>13</v>
      </c>
      <c r="E668" s="5">
        <v>748</v>
      </c>
      <c r="F668" s="5">
        <v>966</v>
      </c>
      <c r="G668" s="5">
        <v>1049</v>
      </c>
      <c r="H668" s="5">
        <v>665</v>
      </c>
      <c r="I668" s="5">
        <v>524</v>
      </c>
      <c r="J668" s="5">
        <v>1190</v>
      </c>
    </row>
    <row r="669" spans="2:10" x14ac:dyDescent="0.3">
      <c r="B669" s="5" t="s">
        <v>51</v>
      </c>
      <c r="C669" s="5" t="s">
        <v>447</v>
      </c>
      <c r="D669" s="5" t="s">
        <v>14</v>
      </c>
      <c r="E669" s="5">
        <v>1474</v>
      </c>
      <c r="F669" s="5">
        <v>569</v>
      </c>
      <c r="G669" s="5">
        <v>1652</v>
      </c>
      <c r="H669" s="5">
        <v>391</v>
      </c>
      <c r="I669" s="5">
        <v>872</v>
      </c>
      <c r="J669" s="5">
        <v>1171</v>
      </c>
    </row>
    <row r="670" spans="2:10" x14ac:dyDescent="0.3">
      <c r="B670" s="5" t="s">
        <v>51</v>
      </c>
      <c r="C670" s="5" t="s">
        <v>449</v>
      </c>
      <c r="D670" s="5" t="s">
        <v>450</v>
      </c>
      <c r="E670" s="5">
        <v>2242</v>
      </c>
      <c r="F670" s="5">
        <v>32</v>
      </c>
      <c r="G670" s="5">
        <v>1905</v>
      </c>
      <c r="H670" s="5">
        <v>369</v>
      </c>
      <c r="I670" s="5">
        <v>662</v>
      </c>
      <c r="J670" s="5">
        <v>1612</v>
      </c>
    </row>
    <row r="671" spans="2:10" x14ac:dyDescent="0.3">
      <c r="B671" s="5" t="s">
        <v>51</v>
      </c>
      <c r="C671" s="5" t="s">
        <v>449</v>
      </c>
      <c r="D671" s="5" t="s">
        <v>13</v>
      </c>
      <c r="E671" s="5">
        <v>906</v>
      </c>
      <c r="F671" s="5">
        <v>12</v>
      </c>
      <c r="G671" s="5">
        <v>610</v>
      </c>
      <c r="H671" s="5">
        <v>308</v>
      </c>
      <c r="I671" s="5">
        <v>355</v>
      </c>
      <c r="J671" s="5">
        <v>563</v>
      </c>
    </row>
    <row r="672" spans="2:10" x14ac:dyDescent="0.3">
      <c r="B672" s="5" t="s">
        <v>51</v>
      </c>
      <c r="C672" s="5" t="s">
        <v>449</v>
      </c>
      <c r="D672" s="5" t="s">
        <v>14</v>
      </c>
      <c r="E672" s="5">
        <v>1336</v>
      </c>
      <c r="F672" s="5">
        <v>20</v>
      </c>
      <c r="G672" s="5">
        <v>1295</v>
      </c>
      <c r="H672" s="5">
        <v>61</v>
      </c>
      <c r="I672" s="5">
        <v>307</v>
      </c>
      <c r="J672" s="5">
        <v>1049</v>
      </c>
    </row>
    <row r="673" spans="2:10" x14ac:dyDescent="0.3">
      <c r="B673" s="5" t="s">
        <v>51</v>
      </c>
      <c r="C673" s="5" t="s">
        <v>451</v>
      </c>
      <c r="D673" s="5" t="s">
        <v>452</v>
      </c>
      <c r="E673" s="5">
        <v>2355</v>
      </c>
      <c r="F673" s="5">
        <v>118</v>
      </c>
      <c r="G673" s="5">
        <v>2186</v>
      </c>
      <c r="H673" s="5">
        <v>287</v>
      </c>
      <c r="I673" s="5">
        <v>627</v>
      </c>
      <c r="J673" s="5">
        <v>1846</v>
      </c>
    </row>
    <row r="674" spans="2:10" x14ac:dyDescent="0.3">
      <c r="B674" s="5" t="s">
        <v>51</v>
      </c>
      <c r="C674" s="5" t="s">
        <v>451</v>
      </c>
      <c r="D674" s="5" t="s">
        <v>13</v>
      </c>
      <c r="E674" s="5">
        <v>700</v>
      </c>
      <c r="F674" s="5">
        <v>15</v>
      </c>
      <c r="G674" s="5">
        <v>560</v>
      </c>
      <c r="H674" s="5">
        <v>155</v>
      </c>
      <c r="I674" s="5">
        <v>310</v>
      </c>
      <c r="J674" s="5">
        <v>405</v>
      </c>
    </row>
    <row r="675" spans="2:10" x14ac:dyDescent="0.3">
      <c r="B675" s="5" t="s">
        <v>51</v>
      </c>
      <c r="C675" s="5" t="s">
        <v>451</v>
      </c>
      <c r="D675" s="5" t="s">
        <v>14</v>
      </c>
      <c r="E675" s="5">
        <v>1655</v>
      </c>
      <c r="F675" s="5">
        <v>103</v>
      </c>
      <c r="G675" s="5">
        <v>1626</v>
      </c>
      <c r="H675" s="5">
        <v>132</v>
      </c>
      <c r="I675" s="5">
        <v>317</v>
      </c>
      <c r="J675" s="5">
        <v>1441</v>
      </c>
    </row>
    <row r="676" spans="2:10" x14ac:dyDescent="0.3">
      <c r="B676" s="5" t="s">
        <v>51</v>
      </c>
      <c r="C676" s="5" t="s">
        <v>453</v>
      </c>
      <c r="D676" s="5" t="s">
        <v>454</v>
      </c>
      <c r="E676" s="5">
        <v>1255</v>
      </c>
      <c r="F676" s="5">
        <v>59</v>
      </c>
      <c r="G676" s="5">
        <v>1045</v>
      </c>
      <c r="H676" s="5">
        <v>269</v>
      </c>
      <c r="I676" s="5">
        <v>521</v>
      </c>
      <c r="J676" s="5">
        <v>793</v>
      </c>
    </row>
    <row r="677" spans="2:10" x14ac:dyDescent="0.3">
      <c r="B677" s="5" t="s">
        <v>51</v>
      </c>
      <c r="C677" s="5" t="s">
        <v>453</v>
      </c>
      <c r="D677" s="5" t="s">
        <v>13</v>
      </c>
      <c r="E677" s="5">
        <v>459</v>
      </c>
      <c r="F677" s="5">
        <v>3</v>
      </c>
      <c r="G677" s="5">
        <v>331</v>
      </c>
      <c r="H677" s="5">
        <v>131</v>
      </c>
      <c r="I677" s="5">
        <v>189</v>
      </c>
      <c r="J677" s="5">
        <v>273</v>
      </c>
    </row>
    <row r="678" spans="2:10" x14ac:dyDescent="0.3">
      <c r="B678" s="5" t="s">
        <v>51</v>
      </c>
      <c r="C678" s="5" t="s">
        <v>453</v>
      </c>
      <c r="D678" s="5" t="s">
        <v>14</v>
      </c>
      <c r="E678" s="5">
        <v>796</v>
      </c>
      <c r="F678" s="5">
        <v>56</v>
      </c>
      <c r="G678" s="5">
        <v>714</v>
      </c>
      <c r="H678" s="5">
        <v>138</v>
      </c>
      <c r="I678" s="5">
        <v>332</v>
      </c>
      <c r="J678" s="5">
        <v>520</v>
      </c>
    </row>
    <row r="679" spans="2:10" x14ac:dyDescent="0.3">
      <c r="B679" s="5" t="s">
        <v>53</v>
      </c>
      <c r="C679" s="5" t="s">
        <v>54</v>
      </c>
      <c r="D679" s="5" t="s">
        <v>54</v>
      </c>
      <c r="E679" s="5">
        <v>9249</v>
      </c>
      <c r="F679" s="5">
        <v>469</v>
      </c>
      <c r="G679" s="5">
        <v>6960</v>
      </c>
      <c r="H679" s="5">
        <v>2758</v>
      </c>
      <c r="I679" s="5">
        <v>6022</v>
      </c>
      <c r="J679" s="5">
        <v>3696</v>
      </c>
    </row>
    <row r="680" spans="2:10" x14ac:dyDescent="0.3">
      <c r="B680" s="5" t="s">
        <v>53</v>
      </c>
      <c r="C680" s="5" t="s">
        <v>54</v>
      </c>
      <c r="D680" s="5" t="s">
        <v>13</v>
      </c>
      <c r="E680" s="5">
        <v>7475</v>
      </c>
      <c r="F680" s="5">
        <v>363</v>
      </c>
      <c r="G680" s="5">
        <v>5295</v>
      </c>
      <c r="H680" s="5">
        <v>2543</v>
      </c>
      <c r="I680" s="5">
        <v>4734</v>
      </c>
      <c r="J680" s="5">
        <v>3104</v>
      </c>
    </row>
    <row r="681" spans="2:10" x14ac:dyDescent="0.3">
      <c r="B681" s="5" t="s">
        <v>53</v>
      </c>
      <c r="C681" s="5" t="s">
        <v>54</v>
      </c>
      <c r="D681" s="5" t="s">
        <v>14</v>
      </c>
      <c r="E681" s="5">
        <v>1774</v>
      </c>
      <c r="F681" s="5">
        <v>106</v>
      </c>
      <c r="G681" s="5">
        <v>1665</v>
      </c>
      <c r="H681" s="5">
        <v>215</v>
      </c>
      <c r="I681" s="5">
        <v>1288</v>
      </c>
      <c r="J681" s="5">
        <v>592</v>
      </c>
    </row>
    <row r="682" spans="2:10" x14ac:dyDescent="0.3">
      <c r="B682" s="5" t="s">
        <v>53</v>
      </c>
      <c r="C682" s="5" t="s">
        <v>455</v>
      </c>
      <c r="D682" s="5" t="s">
        <v>456</v>
      </c>
      <c r="E682" s="5">
        <v>2675</v>
      </c>
      <c r="F682" s="5">
        <v>73</v>
      </c>
      <c r="G682" s="5">
        <v>1855</v>
      </c>
      <c r="H682" s="5">
        <v>893</v>
      </c>
      <c r="I682" s="5">
        <v>1633</v>
      </c>
      <c r="J682" s="5">
        <v>1115</v>
      </c>
    </row>
    <row r="683" spans="2:10" x14ac:dyDescent="0.3">
      <c r="B683" s="5" t="s">
        <v>53</v>
      </c>
      <c r="C683" s="5" t="s">
        <v>455</v>
      </c>
      <c r="D683" s="5" t="s">
        <v>13</v>
      </c>
      <c r="E683" s="5">
        <v>2414</v>
      </c>
      <c r="F683" s="5">
        <v>18</v>
      </c>
      <c r="G683" s="5">
        <v>1600</v>
      </c>
      <c r="H683" s="5">
        <v>832</v>
      </c>
      <c r="I683" s="5">
        <v>1462</v>
      </c>
      <c r="J683" s="5">
        <v>970</v>
      </c>
    </row>
    <row r="684" spans="2:10" x14ac:dyDescent="0.3">
      <c r="B684" s="5" t="s">
        <v>53</v>
      </c>
      <c r="C684" s="5" t="s">
        <v>455</v>
      </c>
      <c r="D684" s="5" t="s">
        <v>14</v>
      </c>
      <c r="E684" s="5">
        <v>261</v>
      </c>
      <c r="F684" s="5">
        <v>55</v>
      </c>
      <c r="G684" s="5">
        <v>255</v>
      </c>
      <c r="H684" s="5">
        <v>61</v>
      </c>
      <c r="I684" s="5">
        <v>171</v>
      </c>
      <c r="J684" s="5">
        <v>145</v>
      </c>
    </row>
    <row r="685" spans="2:10" x14ac:dyDescent="0.3">
      <c r="B685" s="5" t="s">
        <v>53</v>
      </c>
      <c r="C685" s="5" t="s">
        <v>457</v>
      </c>
      <c r="D685" s="5" t="s">
        <v>458</v>
      </c>
      <c r="E685" s="5">
        <v>715</v>
      </c>
      <c r="F685" s="5">
        <v>330</v>
      </c>
      <c r="G685" s="5">
        <v>673</v>
      </c>
      <c r="H685" s="5">
        <v>372</v>
      </c>
      <c r="I685" s="5">
        <v>365</v>
      </c>
      <c r="J685" s="5">
        <v>680</v>
      </c>
    </row>
    <row r="686" spans="2:10" x14ac:dyDescent="0.3">
      <c r="B686" s="5" t="s">
        <v>53</v>
      </c>
      <c r="C686" s="5" t="s">
        <v>457</v>
      </c>
      <c r="D686" s="5" t="s">
        <v>13</v>
      </c>
      <c r="E686" s="5">
        <v>628</v>
      </c>
      <c r="F686" s="5">
        <v>313</v>
      </c>
      <c r="G686" s="5">
        <v>578</v>
      </c>
      <c r="H686" s="5">
        <v>363</v>
      </c>
      <c r="I686" s="5">
        <v>344</v>
      </c>
      <c r="J686" s="5">
        <v>597</v>
      </c>
    </row>
    <row r="687" spans="2:10" x14ac:dyDescent="0.3">
      <c r="B687" s="5" t="s">
        <v>53</v>
      </c>
      <c r="C687" s="5" t="s">
        <v>457</v>
      </c>
      <c r="D687" s="5" t="s">
        <v>14</v>
      </c>
      <c r="E687" s="5">
        <v>87</v>
      </c>
      <c r="F687" s="5">
        <v>17</v>
      </c>
      <c r="G687" s="5">
        <v>95</v>
      </c>
      <c r="H687" s="5">
        <v>9</v>
      </c>
      <c r="I687" s="5">
        <v>21</v>
      </c>
      <c r="J687" s="5">
        <v>83</v>
      </c>
    </row>
    <row r="688" spans="2:10" x14ac:dyDescent="0.3">
      <c r="B688" s="5" t="s">
        <v>53</v>
      </c>
      <c r="C688" s="5" t="s">
        <v>459</v>
      </c>
      <c r="D688" s="5" t="s">
        <v>460</v>
      </c>
      <c r="E688" s="5">
        <v>5859</v>
      </c>
      <c r="F688" s="5">
        <v>66</v>
      </c>
      <c r="G688" s="5">
        <v>4432</v>
      </c>
      <c r="H688" s="5">
        <v>1493</v>
      </c>
      <c r="I688" s="5">
        <v>4024</v>
      </c>
      <c r="J688" s="5">
        <v>1901</v>
      </c>
    </row>
    <row r="689" spans="2:10" x14ac:dyDescent="0.3">
      <c r="B689" s="5" t="s">
        <v>53</v>
      </c>
      <c r="C689" s="5" t="s">
        <v>459</v>
      </c>
      <c r="D689" s="5" t="s">
        <v>13</v>
      </c>
      <c r="E689" s="5">
        <v>4433</v>
      </c>
      <c r="F689" s="5">
        <v>32</v>
      </c>
      <c r="G689" s="5">
        <v>3117</v>
      </c>
      <c r="H689" s="5">
        <v>1348</v>
      </c>
      <c r="I689" s="5">
        <v>2928</v>
      </c>
      <c r="J689" s="5">
        <v>1537</v>
      </c>
    </row>
    <row r="690" spans="2:10" x14ac:dyDescent="0.3">
      <c r="B690" s="5" t="s">
        <v>53</v>
      </c>
      <c r="C690" s="5" t="s">
        <v>459</v>
      </c>
      <c r="D690" s="5" t="s">
        <v>14</v>
      </c>
      <c r="E690" s="5">
        <v>1426</v>
      </c>
      <c r="F690" s="5">
        <v>34</v>
      </c>
      <c r="G690" s="5">
        <v>1315</v>
      </c>
      <c r="H690" s="5">
        <v>145</v>
      </c>
      <c r="I690" s="5">
        <v>1096</v>
      </c>
      <c r="J690" s="5">
        <v>364</v>
      </c>
    </row>
    <row r="691" spans="2:10" x14ac:dyDescent="0.3">
      <c r="B691" s="5" t="s">
        <v>55</v>
      </c>
      <c r="C691" s="5" t="s">
        <v>56</v>
      </c>
      <c r="D691" s="5" t="s">
        <v>56</v>
      </c>
      <c r="E691" s="5">
        <v>39010</v>
      </c>
      <c r="F691" s="5">
        <v>20073</v>
      </c>
      <c r="G691" s="5">
        <v>43140</v>
      </c>
      <c r="H691" s="5">
        <v>15943</v>
      </c>
      <c r="I691" s="5">
        <v>29434</v>
      </c>
      <c r="J691" s="5">
        <v>29649</v>
      </c>
    </row>
    <row r="692" spans="2:10" x14ac:dyDescent="0.3">
      <c r="B692" s="5" t="s">
        <v>55</v>
      </c>
      <c r="C692" s="5" t="s">
        <v>56</v>
      </c>
      <c r="D692" s="5" t="s">
        <v>13</v>
      </c>
      <c r="E692" s="5">
        <v>15425</v>
      </c>
      <c r="F692" s="5">
        <v>10543</v>
      </c>
      <c r="G692" s="5">
        <v>16955</v>
      </c>
      <c r="H692" s="5">
        <v>9013</v>
      </c>
      <c r="I692" s="5">
        <v>14924</v>
      </c>
      <c r="J692" s="5">
        <v>11044</v>
      </c>
    </row>
    <row r="693" spans="2:10" x14ac:dyDescent="0.3">
      <c r="B693" s="5" t="s">
        <v>55</v>
      </c>
      <c r="C693" s="5" t="s">
        <v>56</v>
      </c>
      <c r="D693" s="5" t="s">
        <v>14</v>
      </c>
      <c r="E693" s="5">
        <v>23585</v>
      </c>
      <c r="F693" s="5">
        <v>9530</v>
      </c>
      <c r="G693" s="5">
        <v>26185</v>
      </c>
      <c r="H693" s="5">
        <v>6930</v>
      </c>
      <c r="I693" s="5">
        <v>14510</v>
      </c>
      <c r="J693" s="5">
        <v>18605</v>
      </c>
    </row>
    <row r="694" spans="2:10" x14ac:dyDescent="0.3">
      <c r="B694" s="5" t="s">
        <v>55</v>
      </c>
      <c r="C694" s="5" t="s">
        <v>461</v>
      </c>
      <c r="D694" s="5" t="s">
        <v>462</v>
      </c>
      <c r="E694" s="5">
        <v>20384</v>
      </c>
      <c r="F694" s="5">
        <v>11622</v>
      </c>
      <c r="G694" s="5">
        <v>22446</v>
      </c>
      <c r="H694" s="5">
        <v>9560</v>
      </c>
      <c r="I694" s="5">
        <v>17757</v>
      </c>
      <c r="J694" s="5">
        <v>14249</v>
      </c>
    </row>
    <row r="695" spans="2:10" x14ac:dyDescent="0.3">
      <c r="B695" s="5" t="s">
        <v>55</v>
      </c>
      <c r="C695" s="5" t="s">
        <v>461</v>
      </c>
      <c r="D695" s="5" t="s">
        <v>13</v>
      </c>
      <c r="E695" s="5">
        <v>10609</v>
      </c>
      <c r="F695" s="5">
        <v>7323</v>
      </c>
      <c r="G695" s="5">
        <v>11548</v>
      </c>
      <c r="H695" s="5">
        <v>6384</v>
      </c>
      <c r="I695" s="5">
        <v>11228</v>
      </c>
      <c r="J695" s="5">
        <v>6704</v>
      </c>
    </row>
    <row r="696" spans="2:10" x14ac:dyDescent="0.3">
      <c r="B696" s="5" t="s">
        <v>55</v>
      </c>
      <c r="C696" s="5" t="s">
        <v>461</v>
      </c>
      <c r="D696" s="5" t="s">
        <v>14</v>
      </c>
      <c r="E696" s="5">
        <v>9775</v>
      </c>
      <c r="F696" s="5">
        <v>4299</v>
      </c>
      <c r="G696" s="5">
        <v>10898</v>
      </c>
      <c r="H696" s="5">
        <v>3176</v>
      </c>
      <c r="I696" s="5">
        <v>6529</v>
      </c>
      <c r="J696" s="5">
        <v>7545</v>
      </c>
    </row>
    <row r="697" spans="2:10" x14ac:dyDescent="0.3">
      <c r="B697" s="5" t="s">
        <v>55</v>
      </c>
      <c r="C697" s="5" t="s">
        <v>463</v>
      </c>
      <c r="D697" s="5" t="s">
        <v>464</v>
      </c>
      <c r="E697" s="5">
        <v>2061</v>
      </c>
      <c r="F697" s="5">
        <v>879</v>
      </c>
      <c r="G697" s="5">
        <v>2167</v>
      </c>
      <c r="H697" s="5">
        <v>773</v>
      </c>
      <c r="I697" s="5">
        <v>1507</v>
      </c>
      <c r="J697" s="5">
        <v>1433</v>
      </c>
    </row>
    <row r="698" spans="2:10" x14ac:dyDescent="0.3">
      <c r="B698" s="5" t="s">
        <v>55</v>
      </c>
      <c r="C698" s="5" t="s">
        <v>463</v>
      </c>
      <c r="D698" s="5" t="s">
        <v>13</v>
      </c>
      <c r="E698" s="5">
        <v>452</v>
      </c>
      <c r="F698" s="5">
        <v>220</v>
      </c>
      <c r="G698" s="5">
        <v>471</v>
      </c>
      <c r="H698" s="5">
        <v>201</v>
      </c>
      <c r="I698" s="5">
        <v>376</v>
      </c>
      <c r="J698" s="5">
        <v>296</v>
      </c>
    </row>
    <row r="699" spans="2:10" x14ac:dyDescent="0.3">
      <c r="B699" s="5" t="s">
        <v>55</v>
      </c>
      <c r="C699" s="5" t="s">
        <v>463</v>
      </c>
      <c r="D699" s="5" t="s">
        <v>14</v>
      </c>
      <c r="E699" s="5">
        <v>1609</v>
      </c>
      <c r="F699" s="5">
        <v>659</v>
      </c>
      <c r="G699" s="5">
        <v>1696</v>
      </c>
      <c r="H699" s="5">
        <v>572</v>
      </c>
      <c r="I699" s="5">
        <v>1131</v>
      </c>
      <c r="J699" s="5">
        <v>1137</v>
      </c>
    </row>
    <row r="700" spans="2:10" x14ac:dyDescent="0.3">
      <c r="B700" s="5" t="s">
        <v>55</v>
      </c>
      <c r="C700" s="5" t="s">
        <v>465</v>
      </c>
      <c r="D700" s="5" t="s">
        <v>466</v>
      </c>
      <c r="E700" s="5">
        <v>1661</v>
      </c>
      <c r="F700" s="5">
        <v>882</v>
      </c>
      <c r="G700" s="5">
        <v>1920</v>
      </c>
      <c r="H700" s="5">
        <v>623</v>
      </c>
      <c r="I700" s="5">
        <v>1102</v>
      </c>
      <c r="J700" s="5">
        <v>1441</v>
      </c>
    </row>
    <row r="701" spans="2:10" x14ac:dyDescent="0.3">
      <c r="B701" s="5" t="s">
        <v>55</v>
      </c>
      <c r="C701" s="5" t="s">
        <v>465</v>
      </c>
      <c r="D701" s="5" t="s">
        <v>13</v>
      </c>
      <c r="E701" s="5">
        <v>337</v>
      </c>
      <c r="F701" s="5">
        <v>250</v>
      </c>
      <c r="G701" s="5">
        <v>446</v>
      </c>
      <c r="H701" s="5">
        <v>141</v>
      </c>
      <c r="I701" s="5">
        <v>216</v>
      </c>
      <c r="J701" s="5">
        <v>371</v>
      </c>
    </row>
    <row r="702" spans="2:10" x14ac:dyDescent="0.3">
      <c r="B702" s="5" t="s">
        <v>55</v>
      </c>
      <c r="C702" s="5" t="s">
        <v>465</v>
      </c>
      <c r="D702" s="5" t="s">
        <v>14</v>
      </c>
      <c r="E702" s="5">
        <v>1324</v>
      </c>
      <c r="F702" s="5">
        <v>632</v>
      </c>
      <c r="G702" s="5">
        <v>1474</v>
      </c>
      <c r="H702" s="5">
        <v>482</v>
      </c>
      <c r="I702" s="5">
        <v>886</v>
      </c>
      <c r="J702" s="5">
        <v>1070</v>
      </c>
    </row>
    <row r="703" spans="2:10" x14ac:dyDescent="0.3">
      <c r="B703" s="5" t="s">
        <v>55</v>
      </c>
      <c r="C703" s="5" t="s">
        <v>467</v>
      </c>
      <c r="D703" s="5" t="s">
        <v>468</v>
      </c>
      <c r="E703" s="5">
        <v>9323</v>
      </c>
      <c r="F703" s="5">
        <v>5372</v>
      </c>
      <c r="G703" s="5">
        <v>10952</v>
      </c>
      <c r="H703" s="5">
        <v>3743</v>
      </c>
      <c r="I703" s="5">
        <v>6333</v>
      </c>
      <c r="J703" s="5">
        <v>8362</v>
      </c>
    </row>
    <row r="704" spans="2:10" x14ac:dyDescent="0.3">
      <c r="B704" s="5" t="s">
        <v>55</v>
      </c>
      <c r="C704" s="5" t="s">
        <v>467</v>
      </c>
      <c r="D704" s="5" t="s">
        <v>13</v>
      </c>
      <c r="E704" s="5">
        <v>2553</v>
      </c>
      <c r="F704" s="5">
        <v>2588</v>
      </c>
      <c r="G704" s="5">
        <v>3166</v>
      </c>
      <c r="H704" s="5">
        <v>1975</v>
      </c>
      <c r="I704" s="5">
        <v>2227</v>
      </c>
      <c r="J704" s="5">
        <v>2914</v>
      </c>
    </row>
    <row r="705" spans="2:10" x14ac:dyDescent="0.3">
      <c r="B705" s="5" t="s">
        <v>55</v>
      </c>
      <c r="C705" s="5" t="s">
        <v>467</v>
      </c>
      <c r="D705" s="5" t="s">
        <v>14</v>
      </c>
      <c r="E705" s="5">
        <v>6770</v>
      </c>
      <c r="F705" s="5">
        <v>2784</v>
      </c>
      <c r="G705" s="5">
        <v>7786</v>
      </c>
      <c r="H705" s="5">
        <v>1768</v>
      </c>
      <c r="I705" s="5">
        <v>4106</v>
      </c>
      <c r="J705" s="5">
        <v>5448</v>
      </c>
    </row>
    <row r="706" spans="2:10" x14ac:dyDescent="0.3">
      <c r="B706" s="5" t="s">
        <v>55</v>
      </c>
      <c r="C706" s="5" t="s">
        <v>55</v>
      </c>
      <c r="D706" s="5" t="s">
        <v>56</v>
      </c>
      <c r="E706" s="5">
        <v>590</v>
      </c>
      <c r="F706" s="5">
        <v>439</v>
      </c>
      <c r="G706" s="5">
        <v>774</v>
      </c>
      <c r="H706" s="5">
        <v>255</v>
      </c>
      <c r="I706" s="5">
        <v>285</v>
      </c>
      <c r="J706" s="5">
        <v>744</v>
      </c>
    </row>
    <row r="707" spans="2:10" x14ac:dyDescent="0.3">
      <c r="B707" s="5" t="s">
        <v>55</v>
      </c>
      <c r="C707" s="5" t="s">
        <v>55</v>
      </c>
      <c r="D707" s="5" t="s">
        <v>13</v>
      </c>
      <c r="E707" s="5">
        <v>191</v>
      </c>
      <c r="F707" s="5">
        <v>65</v>
      </c>
      <c r="G707" s="5">
        <v>217</v>
      </c>
      <c r="H707" s="5">
        <v>39</v>
      </c>
      <c r="I707" s="5">
        <v>80</v>
      </c>
      <c r="J707" s="5">
        <v>176</v>
      </c>
    </row>
    <row r="708" spans="2:10" x14ac:dyDescent="0.3">
      <c r="B708" s="5" t="s">
        <v>55</v>
      </c>
      <c r="C708" s="5" t="s">
        <v>55</v>
      </c>
      <c r="D708" s="5" t="s">
        <v>14</v>
      </c>
      <c r="E708" s="5">
        <v>399</v>
      </c>
      <c r="F708" s="5">
        <v>374</v>
      </c>
      <c r="G708" s="5">
        <v>557</v>
      </c>
      <c r="H708" s="5">
        <v>216</v>
      </c>
      <c r="I708" s="5">
        <v>205</v>
      </c>
      <c r="J708" s="5">
        <v>568</v>
      </c>
    </row>
    <row r="709" spans="2:10" x14ac:dyDescent="0.3">
      <c r="B709" s="5" t="s">
        <v>55</v>
      </c>
      <c r="C709" s="5" t="s">
        <v>469</v>
      </c>
      <c r="D709" s="5" t="s">
        <v>470</v>
      </c>
      <c r="E709" s="5">
        <v>2841</v>
      </c>
      <c r="F709" s="5">
        <v>441</v>
      </c>
      <c r="G709" s="5">
        <v>2733</v>
      </c>
      <c r="H709" s="5">
        <v>549</v>
      </c>
      <c r="I709" s="5">
        <v>1723</v>
      </c>
      <c r="J709" s="5">
        <v>1559</v>
      </c>
    </row>
    <row r="710" spans="2:10" x14ac:dyDescent="0.3">
      <c r="B710" s="5" t="s">
        <v>55</v>
      </c>
      <c r="C710" s="5" t="s">
        <v>469</v>
      </c>
      <c r="D710" s="5" t="s">
        <v>13</v>
      </c>
      <c r="E710" s="5">
        <v>768</v>
      </c>
      <c r="F710" s="5">
        <v>35</v>
      </c>
      <c r="G710" s="5">
        <v>693</v>
      </c>
      <c r="H710" s="5">
        <v>110</v>
      </c>
      <c r="I710" s="5">
        <v>583</v>
      </c>
      <c r="J710" s="5">
        <v>220</v>
      </c>
    </row>
    <row r="711" spans="2:10" x14ac:dyDescent="0.3">
      <c r="B711" s="5" t="s">
        <v>55</v>
      </c>
      <c r="C711" s="5" t="s">
        <v>469</v>
      </c>
      <c r="D711" s="5" t="s">
        <v>14</v>
      </c>
      <c r="E711" s="5">
        <v>2073</v>
      </c>
      <c r="F711" s="5">
        <v>406</v>
      </c>
      <c r="G711" s="5">
        <v>2040</v>
      </c>
      <c r="H711" s="5">
        <v>439</v>
      </c>
      <c r="I711" s="5">
        <v>1140</v>
      </c>
      <c r="J711" s="5">
        <v>1339</v>
      </c>
    </row>
    <row r="712" spans="2:10" x14ac:dyDescent="0.3">
      <c r="B712" s="5" t="s">
        <v>55</v>
      </c>
      <c r="C712" s="5" t="s">
        <v>471</v>
      </c>
      <c r="D712" s="5" t="s">
        <v>472</v>
      </c>
      <c r="E712" s="5">
        <v>2150</v>
      </c>
      <c r="F712" s="5">
        <v>438</v>
      </c>
      <c r="G712" s="5">
        <v>2148</v>
      </c>
      <c r="H712" s="5">
        <v>440</v>
      </c>
      <c r="I712" s="5">
        <v>727</v>
      </c>
      <c r="J712" s="5">
        <v>1861</v>
      </c>
    </row>
    <row r="713" spans="2:10" x14ac:dyDescent="0.3">
      <c r="B713" s="5" t="s">
        <v>55</v>
      </c>
      <c r="C713" s="5" t="s">
        <v>471</v>
      </c>
      <c r="D713" s="5" t="s">
        <v>13</v>
      </c>
      <c r="E713" s="5">
        <v>515</v>
      </c>
      <c r="F713" s="5">
        <v>62</v>
      </c>
      <c r="G713" s="5">
        <v>414</v>
      </c>
      <c r="H713" s="5">
        <v>163</v>
      </c>
      <c r="I713" s="5">
        <v>214</v>
      </c>
      <c r="J713" s="5">
        <v>363</v>
      </c>
    </row>
    <row r="714" spans="2:10" x14ac:dyDescent="0.3">
      <c r="B714" s="5" t="s">
        <v>55</v>
      </c>
      <c r="C714" s="5" t="s">
        <v>471</v>
      </c>
      <c r="D714" s="5" t="s">
        <v>14</v>
      </c>
      <c r="E714" s="5">
        <v>1635</v>
      </c>
      <c r="F714" s="5">
        <v>376</v>
      </c>
      <c r="G714" s="5">
        <v>1734</v>
      </c>
      <c r="H714" s="5">
        <v>277</v>
      </c>
      <c r="I714" s="5">
        <v>513</v>
      </c>
      <c r="J714" s="5">
        <v>1498</v>
      </c>
    </row>
    <row r="715" spans="2:10" x14ac:dyDescent="0.3">
      <c r="B715" s="5" t="s">
        <v>57</v>
      </c>
      <c r="C715" s="5" t="s">
        <v>58</v>
      </c>
      <c r="D715" s="5" t="s">
        <v>58</v>
      </c>
      <c r="E715" s="5">
        <v>27760</v>
      </c>
      <c r="F715" s="5">
        <v>23083</v>
      </c>
      <c r="G715" s="5">
        <v>32789</v>
      </c>
      <c r="H715" s="5">
        <v>18054</v>
      </c>
      <c r="I715" s="5">
        <v>20674</v>
      </c>
      <c r="J715" s="5">
        <v>30169</v>
      </c>
    </row>
    <row r="716" spans="2:10" x14ac:dyDescent="0.3">
      <c r="B716" s="5" t="s">
        <v>57</v>
      </c>
      <c r="C716" s="5" t="s">
        <v>58</v>
      </c>
      <c r="D716" s="5" t="s">
        <v>13</v>
      </c>
      <c r="E716" s="5">
        <v>9782</v>
      </c>
      <c r="F716" s="5">
        <v>12971</v>
      </c>
      <c r="G716" s="5">
        <v>12583</v>
      </c>
      <c r="H716" s="5">
        <v>10170</v>
      </c>
      <c r="I716" s="5">
        <v>9935</v>
      </c>
      <c r="J716" s="5">
        <v>12818</v>
      </c>
    </row>
    <row r="717" spans="2:10" x14ac:dyDescent="0.3">
      <c r="B717" s="5" t="s">
        <v>57</v>
      </c>
      <c r="C717" s="5" t="s">
        <v>58</v>
      </c>
      <c r="D717" s="5" t="s">
        <v>14</v>
      </c>
      <c r="E717" s="5">
        <v>17978</v>
      </c>
      <c r="F717" s="5">
        <v>10112</v>
      </c>
      <c r="G717" s="5">
        <v>20206</v>
      </c>
      <c r="H717" s="5">
        <v>7884</v>
      </c>
      <c r="I717" s="5">
        <v>10739</v>
      </c>
      <c r="J717" s="5">
        <v>17351</v>
      </c>
    </row>
    <row r="718" spans="2:10" x14ac:dyDescent="0.3">
      <c r="B718" s="5" t="s">
        <v>57</v>
      </c>
      <c r="C718" s="5" t="s">
        <v>473</v>
      </c>
      <c r="D718" s="5" t="s">
        <v>474</v>
      </c>
      <c r="E718" s="5">
        <v>14204</v>
      </c>
      <c r="F718" s="5">
        <v>12777</v>
      </c>
      <c r="G718" s="5">
        <v>16968</v>
      </c>
      <c r="H718" s="5">
        <v>10013</v>
      </c>
      <c r="I718" s="5">
        <v>11426</v>
      </c>
      <c r="J718" s="5">
        <v>15555</v>
      </c>
    </row>
    <row r="719" spans="2:10" x14ac:dyDescent="0.3">
      <c r="B719" s="5" t="s">
        <v>57</v>
      </c>
      <c r="C719" s="5" t="s">
        <v>473</v>
      </c>
      <c r="D719" s="5" t="s">
        <v>13</v>
      </c>
      <c r="E719" s="5">
        <v>6973</v>
      </c>
      <c r="F719" s="5">
        <v>8758</v>
      </c>
      <c r="G719" s="5">
        <v>8668</v>
      </c>
      <c r="H719" s="5">
        <v>7063</v>
      </c>
      <c r="I719" s="5">
        <v>7389</v>
      </c>
      <c r="J719" s="5">
        <v>8342</v>
      </c>
    </row>
    <row r="720" spans="2:10" x14ac:dyDescent="0.3">
      <c r="B720" s="5" t="s">
        <v>57</v>
      </c>
      <c r="C720" s="5" t="s">
        <v>473</v>
      </c>
      <c r="D720" s="5" t="s">
        <v>14</v>
      </c>
      <c r="E720" s="5">
        <v>7231</v>
      </c>
      <c r="F720" s="5">
        <v>4019</v>
      </c>
      <c r="G720" s="5">
        <v>8300</v>
      </c>
      <c r="H720" s="5">
        <v>2950</v>
      </c>
      <c r="I720" s="5">
        <v>4037</v>
      </c>
      <c r="J720" s="5">
        <v>7213</v>
      </c>
    </row>
    <row r="721" spans="2:10" x14ac:dyDescent="0.3">
      <c r="B721" s="5" t="s">
        <v>57</v>
      </c>
      <c r="C721" s="5" t="s">
        <v>475</v>
      </c>
      <c r="D721" s="5" t="s">
        <v>476</v>
      </c>
      <c r="E721" s="5">
        <v>1162</v>
      </c>
      <c r="F721" s="5">
        <v>503</v>
      </c>
      <c r="G721" s="5">
        <v>1175</v>
      </c>
      <c r="H721" s="5">
        <v>490</v>
      </c>
      <c r="I721" s="5">
        <v>618</v>
      </c>
      <c r="J721" s="5">
        <v>1047</v>
      </c>
    </row>
    <row r="722" spans="2:10" x14ac:dyDescent="0.3">
      <c r="B722" s="5" t="s">
        <v>57</v>
      </c>
      <c r="C722" s="5" t="s">
        <v>475</v>
      </c>
      <c r="D722" s="5" t="s">
        <v>13</v>
      </c>
      <c r="E722" s="5">
        <v>172</v>
      </c>
      <c r="F722" s="5">
        <v>5</v>
      </c>
      <c r="G722" s="5">
        <v>155</v>
      </c>
      <c r="H722" s="5">
        <v>22</v>
      </c>
      <c r="I722" s="5">
        <v>117</v>
      </c>
      <c r="J722" s="5">
        <v>60</v>
      </c>
    </row>
    <row r="723" spans="2:10" x14ac:dyDescent="0.3">
      <c r="B723" s="5" t="s">
        <v>57</v>
      </c>
      <c r="C723" s="5" t="s">
        <v>475</v>
      </c>
      <c r="D723" s="5" t="s">
        <v>14</v>
      </c>
      <c r="E723" s="5">
        <v>990</v>
      </c>
      <c r="F723" s="5">
        <v>498</v>
      </c>
      <c r="G723" s="5">
        <v>1020</v>
      </c>
      <c r="H723" s="5">
        <v>468</v>
      </c>
      <c r="I723" s="5">
        <v>501</v>
      </c>
      <c r="J723" s="5">
        <v>987</v>
      </c>
    </row>
    <row r="724" spans="2:10" x14ac:dyDescent="0.3">
      <c r="B724" s="5" t="s">
        <v>57</v>
      </c>
      <c r="C724" s="5" t="s">
        <v>477</v>
      </c>
      <c r="D724" s="5" t="s">
        <v>478</v>
      </c>
      <c r="E724" s="5">
        <v>8652</v>
      </c>
      <c r="F724" s="5">
        <v>6568</v>
      </c>
      <c r="G724" s="5">
        <v>10370</v>
      </c>
      <c r="H724" s="5">
        <v>4850</v>
      </c>
      <c r="I724" s="5">
        <v>6097</v>
      </c>
      <c r="J724" s="5">
        <v>9123</v>
      </c>
    </row>
    <row r="725" spans="2:10" x14ac:dyDescent="0.3">
      <c r="B725" s="5" t="s">
        <v>57</v>
      </c>
      <c r="C725" s="5" t="s">
        <v>477</v>
      </c>
      <c r="D725" s="5" t="s">
        <v>13</v>
      </c>
      <c r="E725" s="5">
        <v>2011</v>
      </c>
      <c r="F725" s="5">
        <v>3164</v>
      </c>
      <c r="G725" s="5">
        <v>2794</v>
      </c>
      <c r="H725" s="5">
        <v>2381</v>
      </c>
      <c r="I725" s="5">
        <v>1928</v>
      </c>
      <c r="J725" s="5">
        <v>3247</v>
      </c>
    </row>
    <row r="726" spans="2:10" x14ac:dyDescent="0.3">
      <c r="B726" s="5" t="s">
        <v>57</v>
      </c>
      <c r="C726" s="5" t="s">
        <v>477</v>
      </c>
      <c r="D726" s="5" t="s">
        <v>14</v>
      </c>
      <c r="E726" s="5">
        <v>6641</v>
      </c>
      <c r="F726" s="5">
        <v>3404</v>
      </c>
      <c r="G726" s="5">
        <v>7576</v>
      </c>
      <c r="H726" s="5">
        <v>2469</v>
      </c>
      <c r="I726" s="5">
        <v>4169</v>
      </c>
      <c r="J726" s="5">
        <v>5876</v>
      </c>
    </row>
    <row r="727" spans="2:10" x14ac:dyDescent="0.3">
      <c r="B727" s="5" t="s">
        <v>57</v>
      </c>
      <c r="C727" s="5" t="s">
        <v>479</v>
      </c>
      <c r="D727" s="5" t="s">
        <v>480</v>
      </c>
      <c r="E727" s="5">
        <v>3742</v>
      </c>
      <c r="F727" s="5">
        <v>3235</v>
      </c>
      <c r="G727" s="5">
        <v>4276</v>
      </c>
      <c r="H727" s="5">
        <v>2701</v>
      </c>
      <c r="I727" s="5">
        <v>2533</v>
      </c>
      <c r="J727" s="5">
        <v>4444</v>
      </c>
    </row>
    <row r="728" spans="2:10" x14ac:dyDescent="0.3">
      <c r="B728" s="5" t="s">
        <v>57</v>
      </c>
      <c r="C728" s="5" t="s">
        <v>479</v>
      </c>
      <c r="D728" s="5" t="s">
        <v>13</v>
      </c>
      <c r="E728" s="5">
        <v>626</v>
      </c>
      <c r="F728" s="5">
        <v>1044</v>
      </c>
      <c r="G728" s="5">
        <v>966</v>
      </c>
      <c r="H728" s="5">
        <v>704</v>
      </c>
      <c r="I728" s="5">
        <v>501</v>
      </c>
      <c r="J728" s="5">
        <v>1169</v>
      </c>
    </row>
    <row r="729" spans="2:10" x14ac:dyDescent="0.3">
      <c r="B729" s="5" t="s">
        <v>57</v>
      </c>
      <c r="C729" s="5" t="s">
        <v>479</v>
      </c>
      <c r="D729" s="5" t="s">
        <v>14</v>
      </c>
      <c r="E729" s="5">
        <v>3116</v>
      </c>
      <c r="F729" s="5">
        <v>2191</v>
      </c>
      <c r="G729" s="5">
        <v>3310</v>
      </c>
      <c r="H729" s="5">
        <v>1997</v>
      </c>
      <c r="I729" s="5">
        <v>2032</v>
      </c>
      <c r="J729" s="5">
        <v>3275</v>
      </c>
    </row>
    <row r="730" spans="2:10" x14ac:dyDescent="0.3">
      <c r="B730" s="5" t="s">
        <v>59</v>
      </c>
      <c r="C730" s="5" t="s">
        <v>60</v>
      </c>
      <c r="D730" s="5" t="s">
        <v>60</v>
      </c>
      <c r="E730" s="5">
        <v>71276</v>
      </c>
      <c r="F730" s="5">
        <v>82013</v>
      </c>
      <c r="G730" s="5">
        <v>83831</v>
      </c>
      <c r="H730" s="5">
        <v>69458</v>
      </c>
      <c r="I730" s="5">
        <v>82842</v>
      </c>
      <c r="J730" s="5">
        <v>70447</v>
      </c>
    </row>
    <row r="731" spans="2:10" x14ac:dyDescent="0.3">
      <c r="B731" s="5" t="s">
        <v>59</v>
      </c>
      <c r="C731" s="5" t="s">
        <v>60</v>
      </c>
      <c r="D731" s="5" t="s">
        <v>13</v>
      </c>
      <c r="E731" s="5">
        <v>48036</v>
      </c>
      <c r="F731" s="5">
        <v>67438</v>
      </c>
      <c r="G731" s="5">
        <v>58078</v>
      </c>
      <c r="H731" s="5">
        <v>57396</v>
      </c>
      <c r="I731" s="5">
        <v>62278</v>
      </c>
      <c r="J731" s="5">
        <v>53196</v>
      </c>
    </row>
    <row r="732" spans="2:10" x14ac:dyDescent="0.3">
      <c r="B732" s="5" t="s">
        <v>59</v>
      </c>
      <c r="C732" s="5" t="s">
        <v>60</v>
      </c>
      <c r="D732" s="5" t="s">
        <v>14</v>
      </c>
      <c r="E732" s="5">
        <v>23240</v>
      </c>
      <c r="F732" s="5">
        <v>14575</v>
      </c>
      <c r="G732" s="5">
        <v>25753</v>
      </c>
      <c r="H732" s="5">
        <v>12062</v>
      </c>
      <c r="I732" s="5">
        <v>20564</v>
      </c>
      <c r="J732" s="5">
        <v>17251</v>
      </c>
    </row>
    <row r="733" spans="2:10" x14ac:dyDescent="0.3">
      <c r="B733" s="5" t="s">
        <v>59</v>
      </c>
      <c r="C733" s="5" t="s">
        <v>481</v>
      </c>
      <c r="D733" s="5" t="s">
        <v>482</v>
      </c>
      <c r="E733" s="5">
        <v>63898</v>
      </c>
      <c r="F733" s="5">
        <v>73814</v>
      </c>
      <c r="G733" s="5">
        <v>74185</v>
      </c>
      <c r="H733" s="5">
        <v>63527</v>
      </c>
      <c r="I733" s="5">
        <v>74598</v>
      </c>
      <c r="J733" s="5">
        <v>63114</v>
      </c>
    </row>
    <row r="734" spans="2:10" x14ac:dyDescent="0.3">
      <c r="B734" s="5" t="s">
        <v>59</v>
      </c>
      <c r="C734" s="5" t="s">
        <v>481</v>
      </c>
      <c r="D734" s="5" t="s">
        <v>13</v>
      </c>
      <c r="E734" s="5">
        <v>43100</v>
      </c>
      <c r="F734" s="5">
        <v>61575</v>
      </c>
      <c r="G734" s="5">
        <v>51360</v>
      </c>
      <c r="H734" s="5">
        <v>53315</v>
      </c>
      <c r="I734" s="5">
        <v>56454</v>
      </c>
      <c r="J734" s="5">
        <v>48221</v>
      </c>
    </row>
    <row r="735" spans="2:10" x14ac:dyDescent="0.3">
      <c r="B735" s="5" t="s">
        <v>59</v>
      </c>
      <c r="C735" s="5" t="s">
        <v>481</v>
      </c>
      <c r="D735" s="5" t="s">
        <v>14</v>
      </c>
      <c r="E735" s="5">
        <v>20798</v>
      </c>
      <c r="F735" s="5">
        <v>12239</v>
      </c>
      <c r="G735" s="5">
        <v>22825</v>
      </c>
      <c r="H735" s="5">
        <v>10212</v>
      </c>
      <c r="I735" s="5">
        <v>18144</v>
      </c>
      <c r="J735" s="5">
        <v>14893</v>
      </c>
    </row>
    <row r="736" spans="2:10" x14ac:dyDescent="0.3">
      <c r="B736" s="5" t="s">
        <v>59</v>
      </c>
      <c r="C736" s="5" t="s">
        <v>483</v>
      </c>
      <c r="D736" s="5" t="s">
        <v>484</v>
      </c>
      <c r="E736" s="5">
        <v>7378</v>
      </c>
      <c r="F736" s="5">
        <v>8199</v>
      </c>
      <c r="G736" s="5">
        <v>9646</v>
      </c>
      <c r="H736" s="5">
        <v>5931</v>
      </c>
      <c r="I736" s="5">
        <v>8244</v>
      </c>
      <c r="J736" s="5">
        <v>7333</v>
      </c>
    </row>
    <row r="737" spans="2:10" x14ac:dyDescent="0.3">
      <c r="B737" s="5" t="s">
        <v>59</v>
      </c>
      <c r="C737" s="5" t="s">
        <v>483</v>
      </c>
      <c r="D737" s="5" t="s">
        <v>13</v>
      </c>
      <c r="E737" s="5">
        <v>4936</v>
      </c>
      <c r="F737" s="5">
        <v>5863</v>
      </c>
      <c r="G737" s="5">
        <v>6718</v>
      </c>
      <c r="H737" s="5">
        <v>4081</v>
      </c>
      <c r="I737" s="5">
        <v>5824</v>
      </c>
      <c r="J737" s="5">
        <v>4975</v>
      </c>
    </row>
    <row r="738" spans="2:10" x14ac:dyDescent="0.3">
      <c r="B738" s="5" t="s">
        <v>59</v>
      </c>
      <c r="C738" s="5" t="s">
        <v>483</v>
      </c>
      <c r="D738" s="5" t="s">
        <v>14</v>
      </c>
      <c r="E738" s="5">
        <v>2442</v>
      </c>
      <c r="F738" s="5">
        <v>2336</v>
      </c>
      <c r="G738" s="5">
        <v>2928</v>
      </c>
      <c r="H738" s="5">
        <v>1850</v>
      </c>
      <c r="I738" s="5">
        <v>2420</v>
      </c>
      <c r="J738" s="5">
        <v>2358</v>
      </c>
    </row>
    <row r="739" spans="2:10" x14ac:dyDescent="0.3">
      <c r="B739" s="5" t="s">
        <v>61</v>
      </c>
      <c r="C739" s="5" t="s">
        <v>62</v>
      </c>
      <c r="D739" s="5" t="s">
        <v>62</v>
      </c>
      <c r="E739" s="5">
        <v>46686</v>
      </c>
      <c r="F739" s="5">
        <v>59246</v>
      </c>
      <c r="G739" s="5">
        <v>62816</v>
      </c>
      <c r="H739" s="5">
        <v>43116</v>
      </c>
      <c r="I739" s="5">
        <v>56503</v>
      </c>
      <c r="J739" s="5">
        <v>49429</v>
      </c>
    </row>
    <row r="740" spans="2:10" x14ac:dyDescent="0.3">
      <c r="B740" s="5" t="s">
        <v>61</v>
      </c>
      <c r="C740" s="5" t="s">
        <v>62</v>
      </c>
      <c r="D740" s="5" t="s">
        <v>13</v>
      </c>
      <c r="E740" s="5">
        <v>21639</v>
      </c>
      <c r="F740" s="5">
        <v>34198</v>
      </c>
      <c r="G740" s="5">
        <v>26381</v>
      </c>
      <c r="H740" s="5">
        <v>29456</v>
      </c>
      <c r="I740" s="5">
        <v>28844</v>
      </c>
      <c r="J740" s="5">
        <v>26993</v>
      </c>
    </row>
    <row r="741" spans="2:10" x14ac:dyDescent="0.3">
      <c r="B741" s="5" t="s">
        <v>61</v>
      </c>
      <c r="C741" s="5" t="s">
        <v>62</v>
      </c>
      <c r="D741" s="5" t="s">
        <v>14</v>
      </c>
      <c r="E741" s="5">
        <v>25047</v>
      </c>
      <c r="F741" s="5">
        <v>25048</v>
      </c>
      <c r="G741" s="5">
        <v>36435</v>
      </c>
      <c r="H741" s="5">
        <v>13660</v>
      </c>
      <c r="I741" s="5">
        <v>27659</v>
      </c>
      <c r="J741" s="5">
        <v>22436</v>
      </c>
    </row>
    <row r="742" spans="2:10" x14ac:dyDescent="0.3">
      <c r="B742" s="5" t="s">
        <v>61</v>
      </c>
      <c r="C742" s="5" t="s">
        <v>61</v>
      </c>
      <c r="D742" s="5" t="s">
        <v>62</v>
      </c>
      <c r="E742" s="5">
        <v>25276</v>
      </c>
      <c r="F742" s="5">
        <v>25616</v>
      </c>
      <c r="G742" s="5">
        <v>35690</v>
      </c>
      <c r="H742" s="5">
        <v>15202</v>
      </c>
      <c r="I742" s="5">
        <v>27709</v>
      </c>
      <c r="J742" s="5">
        <v>23183</v>
      </c>
    </row>
    <row r="743" spans="2:10" x14ac:dyDescent="0.3">
      <c r="B743" s="5" t="s">
        <v>61</v>
      </c>
      <c r="C743" s="5" t="s">
        <v>61</v>
      </c>
      <c r="D743" s="5" t="s">
        <v>13</v>
      </c>
      <c r="E743" s="5">
        <v>6103</v>
      </c>
      <c r="F743" s="5">
        <v>9099</v>
      </c>
      <c r="G743" s="5">
        <v>7632</v>
      </c>
      <c r="H743" s="5">
        <v>7570</v>
      </c>
      <c r="I743" s="5">
        <v>7877</v>
      </c>
      <c r="J743" s="5">
        <v>7325</v>
      </c>
    </row>
    <row r="744" spans="2:10" x14ac:dyDescent="0.3">
      <c r="B744" s="5" t="s">
        <v>61</v>
      </c>
      <c r="C744" s="5" t="s">
        <v>61</v>
      </c>
      <c r="D744" s="5" t="s">
        <v>14</v>
      </c>
      <c r="E744" s="5">
        <v>19173</v>
      </c>
      <c r="F744" s="5">
        <v>16517</v>
      </c>
      <c r="G744" s="5">
        <v>28058</v>
      </c>
      <c r="H744" s="5">
        <v>7632</v>
      </c>
      <c r="I744" s="5">
        <v>19832</v>
      </c>
      <c r="J744" s="5">
        <v>15858</v>
      </c>
    </row>
    <row r="745" spans="2:10" x14ac:dyDescent="0.3">
      <c r="B745" s="5" t="s">
        <v>61</v>
      </c>
      <c r="C745" s="5" t="s">
        <v>485</v>
      </c>
      <c r="D745" s="5" t="s">
        <v>486</v>
      </c>
      <c r="E745" s="5">
        <v>12010</v>
      </c>
      <c r="F745" s="5">
        <v>18635</v>
      </c>
      <c r="G745" s="5">
        <v>14737</v>
      </c>
      <c r="H745" s="5">
        <v>15908</v>
      </c>
      <c r="I745" s="5">
        <v>15837</v>
      </c>
      <c r="J745" s="5">
        <v>14808</v>
      </c>
    </row>
    <row r="746" spans="2:10" x14ac:dyDescent="0.3">
      <c r="B746" s="5" t="s">
        <v>61</v>
      </c>
      <c r="C746" s="5" t="s">
        <v>485</v>
      </c>
      <c r="D746" s="5" t="s">
        <v>13</v>
      </c>
      <c r="E746" s="5">
        <v>12005</v>
      </c>
      <c r="F746" s="5">
        <v>18609</v>
      </c>
      <c r="G746" s="5">
        <v>14729</v>
      </c>
      <c r="H746" s="5">
        <v>15885</v>
      </c>
      <c r="I746" s="5">
        <v>15833</v>
      </c>
      <c r="J746" s="5">
        <v>14781</v>
      </c>
    </row>
    <row r="747" spans="2:10" x14ac:dyDescent="0.3">
      <c r="B747" s="5" t="s">
        <v>61</v>
      </c>
      <c r="C747" s="5" t="s">
        <v>485</v>
      </c>
      <c r="D747" s="5" t="s">
        <v>14</v>
      </c>
      <c r="E747" s="5">
        <v>5</v>
      </c>
      <c r="F747" s="5">
        <v>26</v>
      </c>
      <c r="G747" s="5">
        <v>8</v>
      </c>
      <c r="H747" s="5">
        <v>23</v>
      </c>
      <c r="I747" s="5">
        <v>4</v>
      </c>
      <c r="J747" s="5">
        <v>27</v>
      </c>
    </row>
    <row r="748" spans="2:10" x14ac:dyDescent="0.3">
      <c r="B748" s="5" t="s">
        <v>61</v>
      </c>
      <c r="C748" s="5" t="s">
        <v>487</v>
      </c>
      <c r="D748" s="5" t="s">
        <v>488</v>
      </c>
      <c r="E748" s="5">
        <v>9400</v>
      </c>
      <c r="F748" s="5">
        <v>14995</v>
      </c>
      <c r="G748" s="5">
        <v>12389</v>
      </c>
      <c r="H748" s="5">
        <v>12006</v>
      </c>
      <c r="I748" s="5">
        <v>12957</v>
      </c>
      <c r="J748" s="5">
        <v>11438</v>
      </c>
    </row>
    <row r="749" spans="2:10" x14ac:dyDescent="0.3">
      <c r="B749" s="5" t="s">
        <v>61</v>
      </c>
      <c r="C749" s="5" t="s">
        <v>487</v>
      </c>
      <c r="D749" s="5" t="s">
        <v>13</v>
      </c>
      <c r="E749" s="5">
        <v>3531</v>
      </c>
      <c r="F749" s="5">
        <v>6490</v>
      </c>
      <c r="G749" s="5">
        <v>4020</v>
      </c>
      <c r="H749" s="5">
        <v>6001</v>
      </c>
      <c r="I749" s="5">
        <v>5134</v>
      </c>
      <c r="J749" s="5">
        <v>4887</v>
      </c>
    </row>
    <row r="750" spans="2:10" x14ac:dyDescent="0.3">
      <c r="B750" s="5" t="s">
        <v>61</v>
      </c>
      <c r="C750" s="5" t="s">
        <v>487</v>
      </c>
      <c r="D750" s="5" t="s">
        <v>14</v>
      </c>
      <c r="E750" s="5">
        <v>5869</v>
      </c>
      <c r="F750" s="5">
        <v>8505</v>
      </c>
      <c r="G750" s="5">
        <v>8369</v>
      </c>
      <c r="H750" s="5">
        <v>6005</v>
      </c>
      <c r="I750" s="5">
        <v>7823</v>
      </c>
      <c r="J750" s="5">
        <v>6551</v>
      </c>
    </row>
  </sheetData>
  <autoFilter ref="B12:J12" xr:uid="{00000000-0009-0000-0000-000004000000}"/>
  <mergeCells count="5">
    <mergeCell ref="B9:D11"/>
    <mergeCell ref="E9:J9"/>
    <mergeCell ref="E10:F10"/>
    <mergeCell ref="G10:H10"/>
    <mergeCell ref="I10:J10"/>
  </mergeCells>
  <pageMargins left="0.7" right="0.7" top="0.75" bottom="0.75" header="0.3" footer="0.3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Contenido</vt:lpstr>
      <vt:lpstr>Índice</vt:lpstr>
      <vt:lpstr>1</vt:lpstr>
      <vt:lpstr>1.1</vt:lpstr>
      <vt:lpstr>2</vt:lpstr>
      <vt:lpstr>2.1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robot.inec</dc:creator>
  <cp:lastModifiedBy>Secretaría Nacional de Planificación</cp:lastModifiedBy>
  <dcterms:created xsi:type="dcterms:W3CDTF">2023-11-29T19:19:29Z</dcterms:created>
  <dcterms:modified xsi:type="dcterms:W3CDTF">2024-04-09T19:39:19Z</dcterms:modified>
</cp:coreProperties>
</file>